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<sst xmlns="http://schemas.openxmlformats.org/spreadsheetml/2006/main" count="38" uniqueCount="38">
  <si>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</si>
  <si>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RSG155</t>
  </si>
  <si>
    <t xml:space="preserve">m²</t>
  </si>
  <si>
    <t xml:space="preserve">Piso interior de láminas de gres porcelánico técnico. Colocación en capa fina.</t>
  </si>
  <si>
    <r>
      <rPr>
        <sz val="8.25"/>
        <color rgb="FF000000"/>
        <rFont val="Arial"/>
        <family val="2"/>
      </rPr>
      <t xml:space="preserve">Piso interior de láminas de gres porcelánico técnico, con malla de fibra de vidrio incorporada, de 1000x1000x6 mm, gama media, capacidad de absorción de agua E&lt;0,1%, con resistencia al deslizamiento media; carga de rotura &gt;1500 N; resistencia a la flexión &gt;45 N/mm². SOPORTE: de mortero de cemento. COLOCACIÓN: en capa fina y mediante doble encolado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</si>
  <si>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</si>
  <si>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</si>
  <si>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</si>
  <si>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</si>
  <si>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</si>
  <si>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</si>
  <si>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</si>
  <si>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</si>
  <si>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</si>
  <si>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</si>
  <si>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mt18bcp120qb</t>
  </si>
  <si>
    <t xml:space="preserve">m²</t>
  </si>
  <si>
    <t xml:space="preserve">Láminas de gres porcelánico técnico, con malla de fibra de vidrio incorporada, de 1000x1000x6 mm, gama media, capacidad de absorción de agua E&lt;0,1%, con resistencia al deslizamiento media; carga de rotura &gt;1500 N; resistencia a la flexión &gt;45 N/mm².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</si>
  <si>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</si>
  <si>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</si>
  <si>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</si>
  <si>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</si>
  <si>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</si>
  <si>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</si>
  <si>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</si>
  <si>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</si>
  <si>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</si>
  <si>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</si>
  <si>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</si>
  <si>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</si>
  <si>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</si>
  <si>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</si>
  <si>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</si>
  <si>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</si>
  <si>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</si>
  <si>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</si>
  <si>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727,55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</si>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</sst>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71.23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7.5</v>
      </c>
      <c r="F10" s="12">
        <v>10.05</v>
      </c>
      <c r="G10" s="12">
        <f ca="1">ROUND(INDIRECT(ADDRESS(ROW()+(0), COLUMN()+(-2), 1))*INDIRECT(ADDRESS(ROW()+(0), COLUMN()+(-1), 1)), 2)</f>
        <v>75.38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3645.86</v>
      </c>
      <c r="G11" s="12">
        <f ca="1">ROUND(INDIRECT(ADDRESS(ROW()+(0), COLUMN()+(-2), 1))*INDIRECT(ADDRESS(ROW()+(0), COLUMN()+(-1), 1)), 2)</f>
        <v>3828.15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0.066</v>
      </c>
      <c r="F12" s="12">
        <v>84.25</v>
      </c>
      <c r="G12" s="12">
        <f ca="1">ROUND(INDIRECT(ADDRESS(ROW()+(0), COLUMN()+(-2), 1))*INDIRECT(ADDRESS(ROW()+(0), COLUMN()+(-1), 1)), 2)</f>
        <v>5.56</v>
      </c>
    </row>
    <row r="13" spans="1:7" ht="76.50" thickBot="1" customHeight="1">
      <c r="A13" s="1" t="s">
        <v>21</v>
      </c>
      <c r="B13" s="1"/>
      <c r="C13" s="10" t="s">
        <v>22</v>
      </c>
      <c r="D13" s="1" t="s">
        <v>23</v>
      </c>
      <c r="E13" s="13">
        <v>0.03</v>
      </c>
      <c r="F13" s="14">
        <v>38.31</v>
      </c>
      <c r="G13" s="14">
        <f ca="1">ROUND(INDIRECT(ADDRESS(ROW()+(0), COLUMN()+(-2), 1))*INDIRECT(ADDRESS(ROW()+(0), COLUMN()+(-1), 1)), 2)</f>
        <v>1.15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3910.24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0.562</v>
      </c>
      <c r="F16" s="12">
        <v>377.17</v>
      </c>
      <c r="G16" s="12">
        <f ca="1">ROUND(INDIRECT(ADDRESS(ROW()+(0), COLUMN()+(-2), 1))*INDIRECT(ADDRESS(ROW()+(0), COLUMN()+(-1), 1)), 2)</f>
        <v>211.97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0.281</v>
      </c>
      <c r="F17" s="14">
        <v>261.88</v>
      </c>
      <c r="G17" s="14">
        <f ca="1">ROUND(INDIRECT(ADDRESS(ROW()+(0), COLUMN()+(-2), 1))*INDIRECT(ADDRESS(ROW()+(0), COLUMN()+(-1), 1)), 2)</f>
        <v>73.59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285.56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4195.8</v>
      </c>
      <c r="G20" s="14">
        <f ca="1">ROUND(INDIRECT(ADDRESS(ROW()+(0), COLUMN()+(-2), 1))*INDIRECT(ADDRESS(ROW()+(0), COLUMN()+(-1), 1))/100, 2)</f>
        <v>83.92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4279.72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