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<sst xmlns="http://schemas.openxmlformats.org/spreadsheetml/2006/main" count="40" uniqueCount="40">
  <si>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</si>
  <si>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REG200</t>
  </si>
  <si>
    <t xml:space="preserve">m</t>
  </si>
  <si>
    <t xml:space="preserve">Revestimiento de peldaño de escalera exterior, con piezas de gres esmaltado. Colocación en capa fina.</t>
  </si>
  <si>
    <r>
      <rPr>
        <sz val="8.25"/>
        <color rgb="FF000000"/>
        <rFont val="Arial"/>
        <family val="2"/>
      </rPr>
      <t xml:space="preserve">Revestimiento de peldaño de escalera exterior, con piezas de gres esmaltado, formado por huella con canto redondeado, y tabica, gama media, capacidad de absorción de agua E&lt;3%, con resistencia al deslizamiento alta.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Premium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</si>
  <si>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</si>
  <si>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</si>
  <si>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</si>
  <si>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</si>
  <si>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</si>
  <si>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</si>
  <si>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</si>
  <si>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</si>
  <si>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</si>
  <si>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</si>
  <si>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mt18bde105gB</t>
  </si>
  <si>
    <t xml:space="preserve">m</t>
  </si>
  <si>
    <t xml:space="preserve">Huella de gres esmaltado con canto redondeado, gama media, capacidad de absorción de agua E&lt;3%, con resistencia al deslizamiento alta; determinación de la resistencia a la helada, según ISO 10545-12; determinación de la resistencia al choque térmico, según ISO 10545-9.</t>
  </si>
  <si>
    <t xml:space="preserve">mt18bde106Bd</t>
  </si>
  <si>
    <t xml:space="preserve">m</t>
  </si>
  <si>
    <t xml:space="preserve">Tabica de gres esmaltado, gama media, capacidad de absorción de agua E&lt;3%; determinación de la resistencia a la helada, según ISO 10545-12; determinación de la resistencia al choque térmico, según ISO 10545-9.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</si>
  <si>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</si>
  <si>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</si>
  <si>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</si>
  <si>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mt09mcw050ia</t>
  </si>
  <si>
    <t xml:space="preserve">kg</t>
  </si>
  <si>
    <t xml:space="preserve">Mortero de juntas cementoso mejorado, tipo CG2 W A, con absorción de agua reducida y resistencia elevada a la abrasión, Webercolor Premium "WEBER", color Blanco, compuesto de cementos especiales, resina, agregados silíceos, aditivos hidrofugantes y aditivos orgánicos e inorgánicos específicos, con muy bajo contenido de sustancias orgánicas volátiles (VOC), con tecnología Protect³ y Pure Clean, bactericida, antimoho y antiverdín, repelente del agua y la suciedad, de fraguado y endurecimiento rápido, con efecto preventivo de las eflorescencias, con alta resistencia a los agentes químicos, flexible e impermeable al agua, para rejuntado de todo tipo de piezas cerámicas, piedras naturales y mosaico granítico, para juntas de hasta 15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</si>
  <si>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</si>
  <si>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</si>
  <si>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</si>
  <si>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</si>
  <si>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</si>
  <si>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mo061</t>
  </si>
  <si>
    <t xml:space="preserve">h</t>
  </si>
  <si>
    <t xml:space="preserve">Medio 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</si>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</sst>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82" customWidth="1"/>
    <col min="4" max="4" width="73.10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1.35</v>
      </c>
      <c r="F10" s="12">
        <v>10.05</v>
      </c>
      <c r="G10" s="12">
        <f ca="1">ROUND(INDIRECT(ADDRESS(ROW()+(0), COLUMN()+(-2), 1))*INDIRECT(ADDRESS(ROW()+(0), COLUMN()+(-1), 1)), 2)</f>
        <v>13.57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358.07</v>
      </c>
      <c r="G11" s="12">
        <f ca="1">ROUND(INDIRECT(ADDRESS(ROW()+(0), COLUMN()+(-2), 1))*INDIRECT(ADDRESS(ROW()+(0), COLUMN()+(-1), 1)), 2)</f>
        <v>375.97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126.38</v>
      </c>
      <c r="G12" s="12">
        <f ca="1">ROUND(INDIRECT(ADDRESS(ROW()+(0), COLUMN()+(-2), 1))*INDIRECT(ADDRESS(ROW()+(0), COLUMN()+(-1), 1)), 2)</f>
        <v>132.7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0.047</v>
      </c>
      <c r="F13" s="12">
        <v>84.25</v>
      </c>
      <c r="G13" s="12">
        <f ca="1">ROUND(INDIRECT(ADDRESS(ROW()+(0), COLUMN()+(-2), 1))*INDIRECT(ADDRESS(ROW()+(0), COLUMN()+(-1), 1)), 2)</f>
        <v>3.96</v>
      </c>
    </row>
    <row r="14" spans="1:7" ht="97.50" thickBot="1" customHeight="1">
      <c r="A14" s="1" t="s">
        <v>24</v>
      </c>
      <c r="B14" s="1"/>
      <c r="C14" s="10" t="s">
        <v>25</v>
      </c>
      <c r="D14" s="1" t="s">
        <v>26</v>
      </c>
      <c r="E14" s="13">
        <v>0.042</v>
      </c>
      <c r="F14" s="14">
        <v>68.1</v>
      </c>
      <c r="G14" s="14">
        <f ca="1">ROUND(INDIRECT(ADDRESS(ROW()+(0), COLUMN()+(-2), 1))*INDIRECT(ADDRESS(ROW()+(0), COLUMN()+(-1), 1)), 2)</f>
        <v>2.86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529.06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0.772</v>
      </c>
      <c r="F17" s="12">
        <v>393.7</v>
      </c>
      <c r="G17" s="12">
        <f ca="1">ROUND(INDIRECT(ADDRESS(ROW()+(0), COLUMN()+(-2), 1))*INDIRECT(ADDRESS(ROW()+(0), COLUMN()+(-1), 1)), 2)</f>
        <v>303.94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0.386</v>
      </c>
      <c r="F18" s="14">
        <v>273.34</v>
      </c>
      <c r="G18" s="14">
        <f ca="1">ROUND(INDIRECT(ADDRESS(ROW()+(0), COLUMN()+(-2), 1))*INDIRECT(ADDRESS(ROW()+(0), COLUMN()+(-1), 1)), 2)</f>
        <v>105.51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409.45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938.51</v>
      </c>
      <c r="G21" s="14">
        <f ca="1">ROUND(INDIRECT(ADDRESS(ROW()+(0), COLUMN()+(-2), 1))*INDIRECT(ADDRESS(ROW()+(0), COLUMN()+(-1), 1))/100, 2)</f>
        <v>18.77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957.28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