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<sst xmlns="http://schemas.openxmlformats.org/spreadsheetml/2006/main" count="91" uniqueCount="91">
  <si>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</si>
  <si>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</si>
  <si>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</si>
  <si>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Techo plano transitable, no ventilado, con piso fijo, tipo invertido, para tráfico rodado. Impermeabilización con membranas preelaboradas asfálticas, tipo monocapa mejorada.</t>
  </si>
  <si>
    <r>
      <rPr>
        <sz val="8.25"/>
        <color rgb="FF000000"/>
        <rFont val="Arial"/>
        <family val="2"/>
      </rPr>
      <t xml:space="preserve">Techo plano transitable, no ventilado, con piso fijo, tipo invertido, pendiente del 1% al 15%, para tráfico rodado. FORMACIÓN DE PENDIENTES: mediante encintado de limatesas, limahoyas y juntas con fajas fajas fajas fajas fajas maestras de ladrillo cerámico hueco doble y capa de hormigón liviano, de resistencia a compresión 2,0 MPa y 690 kg/m³ de densidad, confeccionado en obra con arcilla expandida, Arlita Dur "WEBER" y cemento gris, con espesor medio de 10 cm; con capa de regularización de mortero de cemento, confeccionado en obra, dosificación 1:6 de 2 cm de espesor, acabado fratasado; IMPERMEABILIZACIÓN: tipo monocapa, adherida, formada por membrana preelaborada de betún modificado con elastómero SBS, masa nominal 4 kg/m², con armadura de fieltro de poliéster no tejido de 160 g/m², mejorada con membrana preelaborada de betún aditivado con plastómero APP,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piso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</si>
  <si>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</si>
  <si>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</si>
  <si>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</si>
  <si>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</si>
  <si>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</si>
  <si>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</si>
  <si>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</si>
  <si>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</si>
  <si>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</si>
  <si>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</si>
  <si>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</si>
  <si>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</si>
  <si>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sacos Big Bag.</t>
  </si>
  <si>
    <t xml:space="preserve">mt08cem000g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</si>
  <si>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</si>
  <si>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</si>
  <si>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</si>
  <si>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</si>
  <si>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</si>
  <si>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</si>
  <si>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</si>
  <si>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</si>
  <si>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mt01arg005a</t>
  </si>
  <si>
    <t xml:space="preserve">t</t>
  </si>
  <si>
    <t xml:space="preserve">Arena de cantera, para mortero preparado en obra.</t>
  </si>
  <si>
    <t xml:space="preserve">mt14lba010g</t>
  </si>
  <si>
    <t xml:space="preserve">m²</t>
  </si>
  <si>
    <t xml:space="preserve">Membrana preelaborada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</si>
  <si>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</si>
  <si>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</si>
  <si>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Membrana preelaborada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</si>
  <si>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</si>
  <si>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</si>
  <si>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</si>
  <si>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</si>
  <si>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</si>
  <si>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</si>
  <si>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</si>
  <si>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</si>
  <si>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</si>
  <si>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</si>
  <si>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</si>
  <si>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</si>
  <si>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</si>
  <si>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</si>
  <si>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</si>
  <si>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</si>
  <si>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</si>
  <si>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</si>
  <si>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</si>
  <si>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</si>
  <si>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</si>
  <si>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</si>
  <si>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</si>
  <si>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</si>
  <si>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</si>
  <si>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ancho de trabajo 100 cm.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</si>
  <si>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</si>
  <si>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</si>
  <si>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</si>
  <si>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</si>
  <si>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</si>
  <si>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</si>
  <si>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</si>
  <si>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</si>
  <si>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</si>
  <si>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</si>
  <si>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</si>
  <si>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mo029</t>
  </si>
  <si>
    <t xml:space="preserve">h</t>
  </si>
  <si>
    <t xml:space="preserve">Oficial aplicador de membranas impermeabilizantes preelaboradas.</t>
  </si>
  <si>
    <t xml:space="preserve">mo067</t>
  </si>
  <si>
    <t xml:space="preserve">h</t>
  </si>
  <si>
    <t xml:space="preserve">Medio oficial aplicador de membranas impermeabilizantes preelaboradas.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</si>
  <si>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</si>
  <si>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</si>
  <si>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</si>
  <si>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</si>
  <si>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</si>
  <si>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</si>
  <si>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</si>
  <si>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</si>
  <si>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</si>
  <si>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</si>
  <si>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934,42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</si>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</sst>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38" customWidth="1"/>
    <col min="5" max="5" width="12.24" customWidth="1"/>
    <col min="6" max="6" width="13.7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9.51</v>
      </c>
      <c r="G10" s="12">
        <f ca="1">ROUND(INDIRECT(ADDRESS(ROW()+(0), COLUMN()+(-2), 1))*INDIRECT(ADDRESS(ROW()+(0), COLUMN()+(-1), 1)), 2)</f>
        <v>28.53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4210.25</v>
      </c>
      <c r="G11" s="12">
        <f ca="1">ROUND(INDIRECT(ADDRESS(ROW()+(0), COLUMN()+(-2), 1))*INDIRECT(ADDRESS(ROW()+(0), COLUMN()+(-1), 1)), 2)</f>
        <v>442.08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8.86</v>
      </c>
      <c r="G12" s="12">
        <f ca="1">ROUND(INDIRECT(ADDRESS(ROW()+(0), COLUMN()+(-2), 1))*INDIRECT(ADDRESS(ROW()+(0), COLUMN()+(-1), 1)), 2)</f>
        <v>221.5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46.22</v>
      </c>
      <c r="G13" s="12">
        <f ca="1">ROUND(INDIRECT(ADDRESS(ROW()+(0), COLUMN()+(-2), 1))*INDIRECT(ADDRESS(ROW()+(0), COLUMN()+(-1), 1)), 2)</f>
        <v>0.51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79.99</v>
      </c>
      <c r="G14" s="12">
        <f ca="1">ROUND(INDIRECT(ADDRESS(ROW()+(0), COLUMN()+(-2), 1))*INDIRECT(ADDRESS(ROW()+(0), COLUMN()+(-1), 1)), 2)</f>
        <v>0.8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604.79</v>
      </c>
      <c r="G15" s="12">
        <f ca="1">ROUND(INDIRECT(ADDRESS(ROW()+(0), COLUMN()+(-2), 1))*INDIRECT(ADDRESS(ROW()+(0), COLUMN()+(-1), 1)), 2)</f>
        <v>19.96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381.99</v>
      </c>
      <c r="G16" s="12">
        <f ca="1">ROUND(INDIRECT(ADDRESS(ROW()+(0), COLUMN()+(-2), 1))*INDIRECT(ADDRESS(ROW()+(0), COLUMN()+(-1), 1)), 2)</f>
        <v>420.19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188.32</v>
      </c>
      <c r="G17" s="12">
        <f ca="1">ROUND(INDIRECT(ADDRESS(ROW()+(0), COLUMN()+(-2), 1))*INDIRECT(ADDRESS(ROW()+(0), COLUMN()+(-1), 1)), 2)</f>
        <v>207.15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181.9</v>
      </c>
      <c r="G18" s="12">
        <f ca="1">ROUND(INDIRECT(ADDRESS(ROW()+(0), COLUMN()+(-2), 1))*INDIRECT(ADDRESS(ROW()+(0), COLUMN()+(-1), 1)), 2)</f>
        <v>54.57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37.45</v>
      </c>
      <c r="G19" s="12">
        <f ca="1">ROUND(INDIRECT(ADDRESS(ROW()+(0), COLUMN()+(-2), 1))*INDIRECT(ADDRESS(ROW()+(0), COLUMN()+(-1), 1)), 2)</f>
        <v>39.32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552.59</v>
      </c>
      <c r="G20" s="12">
        <f ca="1">ROUND(INDIRECT(ADDRESS(ROW()+(0), COLUMN()+(-2), 1))*INDIRECT(ADDRESS(ROW()+(0), COLUMN()+(-1), 1)), 2)</f>
        <v>580.22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51.36</v>
      </c>
      <c r="G21" s="12">
        <f ca="1">ROUND(INDIRECT(ADDRESS(ROW()+(0), COLUMN()+(-2), 1))*INDIRECT(ADDRESS(ROW()+(0), COLUMN()+(-1), 1)), 2)</f>
        <v>53.93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4012.64</v>
      </c>
      <c r="G22" s="12">
        <f ca="1">ROUND(INDIRECT(ADDRESS(ROW()+(0), COLUMN()+(-2), 1))*INDIRECT(ADDRESS(ROW()+(0), COLUMN()+(-1), 1)), 2)</f>
        <v>160.51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3190.72</v>
      </c>
      <c r="G23" s="14">
        <f ca="1">ROUND(INDIRECT(ADDRESS(ROW()+(0), COLUMN()+(-2), 1))*INDIRECT(ADDRESS(ROW()+(0), COLUMN()+(-1), 1)), 2)</f>
        <v>587.09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2816.36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7172.73</v>
      </c>
      <c r="G26" s="12">
        <f ca="1">ROUND(INDIRECT(ADDRESS(ROW()+(0), COLUMN()+(-2), 1))*INDIRECT(ADDRESS(ROW()+(0), COLUMN()+(-1), 1)), 2)</f>
        <v>57.38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1758.35</v>
      </c>
      <c r="G27" s="12">
        <f ca="1">ROUND(INDIRECT(ADDRESS(ROW()+(0), COLUMN()+(-2), 1))*INDIRECT(ADDRESS(ROW()+(0), COLUMN()+(-1), 1)), 2)</f>
        <v>5.28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108.89</v>
      </c>
      <c r="G28" s="14">
        <f ca="1">ROUND(INDIRECT(ADDRESS(ROW()+(0), COLUMN()+(-2), 1))*INDIRECT(ADDRESS(ROW()+(0), COLUMN()+(-1), 1)), 2)</f>
        <v>10.34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2)</f>
        <v>73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0.493</v>
      </c>
      <c r="F31" s="12">
        <v>393.7</v>
      </c>
      <c r="G31" s="12">
        <f ca="1">ROUND(INDIRECT(ADDRESS(ROW()+(0), COLUMN()+(-2), 1))*INDIRECT(ADDRESS(ROW()+(0), COLUMN()+(-1), 1)), 2)</f>
        <v>194.09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0.881</v>
      </c>
      <c r="F32" s="12">
        <v>263.2</v>
      </c>
      <c r="G32" s="12">
        <f ca="1">ROUND(INDIRECT(ADDRESS(ROW()+(0), COLUMN()+(-2), 1))*INDIRECT(ADDRESS(ROW()+(0), COLUMN()+(-1), 1)), 2)</f>
        <v>231.88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0.17</v>
      </c>
      <c r="F33" s="12">
        <v>393.7</v>
      </c>
      <c r="G33" s="12">
        <f ca="1">ROUND(INDIRECT(ADDRESS(ROW()+(0), COLUMN()+(-2), 1))*INDIRECT(ADDRESS(ROW()+(0), COLUMN()+(-1), 1)), 2)</f>
        <v>66.93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0.17</v>
      </c>
      <c r="F34" s="12">
        <v>273.34</v>
      </c>
      <c r="G34" s="12">
        <f ca="1">ROUND(INDIRECT(ADDRESS(ROW()+(0), COLUMN()+(-2), 1))*INDIRECT(ADDRESS(ROW()+(0), COLUMN()+(-1), 1)), 2)</f>
        <v>46.47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0.061</v>
      </c>
      <c r="F35" s="12">
        <v>404.6</v>
      </c>
      <c r="G35" s="12">
        <f ca="1">ROUND(INDIRECT(ADDRESS(ROW()+(0), COLUMN()+(-2), 1))*INDIRECT(ADDRESS(ROW()+(0), COLUMN()+(-1), 1)), 2)</f>
        <v>24.68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0.061</v>
      </c>
      <c r="F36" s="14">
        <v>273.34</v>
      </c>
      <c r="G36" s="14">
        <f ca="1">ROUND(INDIRECT(ADDRESS(ROW()+(0), COLUMN()+(-2), 1))*INDIRECT(ADDRESS(ROW()+(0), COLUMN()+(-1), 1)), 2)</f>
        <v>16.67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580.72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2)</f>
        <v>3470.08</v>
      </c>
      <c r="G39" s="14">
        <f ca="1">ROUND(INDIRECT(ADDRESS(ROW()+(0), COLUMN()+(-2), 1))*INDIRECT(ADDRESS(ROW()+(0), COLUMN()+(-1), 1))/100, 2)</f>
        <v>69.4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2)</f>
        <v>3539.48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