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<sst xmlns="http://schemas.openxmlformats.org/spreadsheetml/2006/main" count="44" uniqueCount="44">
  <si>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</si>
  <si>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RQO010</t>
  </si>
  <si>
    <t xml:space="preserve">m²</t>
  </si>
  <si>
    <t xml:space="preserve">Mortero monocapa.</t>
  </si>
  <si>
    <r>
      <rPr>
        <sz val="8.25"/>
        <color rgb="FF000000"/>
        <rFont val="Arial"/>
        <family val="2"/>
      </rPr>
      <t xml:space="preserve">Revestimiento de paramentos exteriores con mortero monocapa Weberpral Arid "WEBER", acabado con piedra proyectada, color a elegir, gama Estándar, resistencia a compresión de 3 a 7,5 N/mm², absorción de agua por capilaridad menor de 0,4 kg/m² min½,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</si>
  <si>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</si>
  <si>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</si>
  <si>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</si>
  <si>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</si>
  <si>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</si>
  <si>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</si>
  <si>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</si>
  <si>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mt28moc010qg</t>
  </si>
  <si>
    <t xml:space="preserve">kg</t>
  </si>
  <si>
    <t xml:space="preserve">Mortero monocapa Weberpral Arid "WEBER", acabado con piedra proyectada, color a elegir, gama Estándar, resistencia a compresión de 3 a 7,5 N/mm², absorción de agua por capilaridad menor de 0,4 kg/m² min½, compuesto de cemento blanco, cal, agregados de granulometría compensada, aditivos orgánicos e inorgánicos y pigmentos minerales.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</si>
  <si>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</si>
  <si>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</si>
  <si>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</si>
  <si>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mt28maw050j</t>
  </si>
  <si>
    <t xml:space="preserve">m²</t>
  </si>
  <si>
    <t xml:space="preserve">Malla de fibra de vidrio antiálcalis, Webertherm Malla 200 "WEBER", de 7x6,5 mm de luz de malla, 195 g/m² de masa superficial, 0,65 mm de espesor y de 0,11x50 m,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</si>
  <si>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</si>
  <si>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</si>
  <si>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</si>
  <si>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</si>
  <si>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</si>
  <si>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</si>
  <si>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mt27wav020a</t>
  </si>
  <si>
    <t xml:space="preserve">m</t>
  </si>
  <si>
    <t xml:space="preserve">Cinta adhesiva de pintor, de 25 mm de ancho.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</si>
  <si>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</si>
  <si>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</si>
  <si>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</si>
  <si>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</si>
  <si>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revocador.</t>
  </si>
  <si>
    <t xml:space="preserve">mo111</t>
  </si>
  <si>
    <t xml:space="preserve">h</t>
  </si>
  <si>
    <t xml:space="preserve">Peón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</si>
  <si>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</si>
  <si>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</si>
  <si>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</si>
  <si>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</si>
  <si>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120,20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</si>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</sst>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3.10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19.5</v>
      </c>
      <c r="G10" s="12">
        <v>19.27</v>
      </c>
      <c r="H10" s="12">
        <f ca="1">ROUND(INDIRECT(ADDRESS(ROW()+(0), COLUMN()+(-2), 1))*INDIRECT(ADDRESS(ROW()+(0), COLUMN()+(-1), 1)), 2)</f>
        <v>375.77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15</v>
      </c>
      <c r="G11" s="12">
        <v>12.56</v>
      </c>
      <c r="H11" s="12">
        <f ca="1">ROUND(INDIRECT(ADDRESS(ROW()+(0), COLUMN()+(-2), 1))*INDIRECT(ADDRESS(ROW()+(0), COLUMN()+(-1), 1)), 2)</f>
        <v>188.4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65.6</v>
      </c>
      <c r="H12" s="12">
        <f ca="1">ROUND(INDIRECT(ADDRESS(ROW()+(0), COLUMN()+(-2), 1))*INDIRECT(ADDRESS(ROW()+(0), COLUMN()+(-1), 1)), 2)</f>
        <v>13.78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11.88</v>
      </c>
      <c r="H13" s="12">
        <f ca="1">ROUND(INDIRECT(ADDRESS(ROW()+(0), COLUMN()+(-2), 1))*INDIRECT(ADDRESS(ROW()+(0), COLUMN()+(-1), 1)), 2)</f>
        <v>8.91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1.25</v>
      </c>
      <c r="G14" s="12">
        <v>12.56</v>
      </c>
      <c r="H14" s="12">
        <f ca="1">ROUND(INDIRECT(ADDRESS(ROW()+(0), COLUMN()+(-2), 1))*INDIRECT(ADDRESS(ROW()+(0), COLUMN()+(-1), 1)), 2)</f>
        <v>15.7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3.53</v>
      </c>
      <c r="H15" s="14">
        <f ca="1">ROUND(INDIRECT(ADDRESS(ROW()+(0), COLUMN()+(-2), 1))*INDIRECT(ADDRESS(ROW()+(0), COLUMN()+(-1), 1)), 2)</f>
        <v>3.53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606.09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0.421</v>
      </c>
      <c r="G18" s="12">
        <v>377.17</v>
      </c>
      <c r="H18" s="12">
        <f ca="1">ROUND(INDIRECT(ADDRESS(ROW()+(0), COLUMN()+(-2), 1))*INDIRECT(ADDRESS(ROW()+(0), COLUMN()+(-1), 1)), 2)</f>
        <v>158.79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0.233</v>
      </c>
      <c r="G19" s="14">
        <v>260.41</v>
      </c>
      <c r="H19" s="14">
        <f ca="1">ROUND(INDIRECT(ADDRESS(ROW()+(0), COLUMN()+(-2), 1))*INDIRECT(ADDRESS(ROW()+(0), COLUMN()+(-1), 1)), 2)</f>
        <v>60.68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219.47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825.56</v>
      </c>
      <c r="H22" s="14">
        <f ca="1">ROUND(INDIRECT(ADDRESS(ROW()+(0), COLUMN()+(-2), 1))*INDIRECT(ADDRESS(ROW()+(0), COLUMN()+(-1), 1))/100, 2)</f>
        <v>33.02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858.58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