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<sst xmlns="http://schemas.openxmlformats.org/spreadsheetml/2006/main" count="38" uniqueCount="38">
  <si>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</si>
  <si>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RAG110</t>
  </si>
  <si>
    <t xml:space="preserve">m²</t>
  </si>
  <si>
    <t xml:space="preserve">Revestimiento interior con piezas de azulejo. Colocación en capa gruesa.</t>
  </si>
  <si>
    <r>
      <rPr>
        <sz val="8.25"/>
        <color rgb="FF000000"/>
        <rFont val="Arial"/>
        <family val="2"/>
      </rPr>
      <t xml:space="preserve">Revestimiento interior con piezas de azulejo, de 200x200 mm, color blanco, acabado mate, gama media, capacidad de absorción de agua E&gt;10%. SOPORTE: paramento de mampostería, vertical, de hasta 3 m de altura. COLOCACIÓN: en capa gruesa con mortero de cemento 1:6. REJUNTADO: con mortero de juntas cementoso mejorado, tipo CG2 W A, con absorción de agua reducida y resistencia elevada a la abrasión, Webercolor Junta Fina "WEBER",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</si>
  <si>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</si>
  <si>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</si>
  <si>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</si>
  <si>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</si>
  <si>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</si>
  <si>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</si>
  <si>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</si>
  <si>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</si>
  <si>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</si>
  <si>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</si>
  <si>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mt19aba100an</t>
  </si>
  <si>
    <t xml:space="preserve">m²</t>
  </si>
  <si>
    <t xml:space="preserve">Piezas de azulejo, de 200x200 mm, color blanco, acabado mate, gama media, capacidad de absorción de agua E&gt;10%.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</si>
  <si>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</si>
  <si>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</si>
  <si>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</si>
  <si>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</si>
  <si>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</si>
  <si>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</si>
  <si>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</si>
  <si>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</si>
  <si>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</si>
  <si>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</si>
  <si>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</si>
  <si>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</si>
  <si>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</si>
  <si>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</si>
  <si>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</si>
  <si>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</si>
  <si>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</si>
  <si>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</si>
  <si>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183,47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</si>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</sst>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2.76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3470.8</v>
      </c>
      <c r="G10" s="12">
        <f ca="1">ROUND(INDIRECT(ADDRESS(ROW()+(0), COLUMN()+(-2), 1))*INDIRECT(ADDRESS(ROW()+(0), COLUMN()+(-1), 1)), 2)</f>
        <v>104.12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444.68</v>
      </c>
      <c r="G11" s="12">
        <f ca="1">ROUND(INDIRECT(ADDRESS(ROW()+(0), COLUMN()+(-2), 1))*INDIRECT(ADDRESS(ROW()+(0), COLUMN()+(-1), 1)), 2)</f>
        <v>466.91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0.21</v>
      </c>
      <c r="F12" s="12">
        <v>38.31</v>
      </c>
      <c r="G12" s="12">
        <f ca="1">ROUND(INDIRECT(ADDRESS(ROW()+(0), COLUMN()+(-2), 1))*INDIRECT(ADDRESS(ROW()+(0), COLUMN()+(-1), 1)), 2)</f>
        <v>8.05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0.35</v>
      </c>
      <c r="F13" s="14">
        <v>84.25</v>
      </c>
      <c r="G13" s="14">
        <f ca="1">ROUND(INDIRECT(ADDRESS(ROW()+(0), COLUMN()+(-2), 1))*INDIRECT(ADDRESS(ROW()+(0), COLUMN()+(-1), 1)), 2)</f>
        <v>29.49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608.57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0.488</v>
      </c>
      <c r="F16" s="12">
        <v>377.17</v>
      </c>
      <c r="G16" s="12">
        <f ca="1">ROUND(INDIRECT(ADDRESS(ROW()+(0), COLUMN()+(-2), 1))*INDIRECT(ADDRESS(ROW()+(0), COLUMN()+(-1), 1)), 2)</f>
        <v>184.06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0.244</v>
      </c>
      <c r="F17" s="14">
        <v>261.88</v>
      </c>
      <c r="G17" s="14">
        <f ca="1">ROUND(INDIRECT(ADDRESS(ROW()+(0), COLUMN()+(-2), 1))*INDIRECT(ADDRESS(ROW()+(0), COLUMN()+(-1), 1)), 2)</f>
        <v>63.9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247.96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856.53</v>
      </c>
      <c r="G20" s="14">
        <f ca="1">ROUND(INDIRECT(ADDRESS(ROW()+(0), COLUMN()+(-2), 1))*INDIRECT(ADDRESS(ROW()+(0), COLUMN()+(-1), 1))/100, 2)</f>
        <v>17.13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873.66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