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<sst xmlns="http://schemas.openxmlformats.org/spreadsheetml/2006/main" count="77" uniqueCount="77">
  <si>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</si>
  <si>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</si>
  <si>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</si>
  <si>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</si>
  <si>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chapa de acero laminado en frío "NERVOMETAL" de 0,5 mm de espesor; acero ADN 420, cuantía 1,1 kg/m², en capa de compresión de 4 cm de espesor de hormigón liviano HL-25/B/10/XC2, densidad entre 1200 y 1500 kg/m³, (cantidad mínima de cemento 275 kg/m³), premezclado, y vertido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</si>
  <si>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</si>
  <si>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</si>
  <si>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</si>
  <si>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</si>
  <si>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</si>
  <si>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</si>
  <si>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</si>
  <si>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</si>
  <si>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</si>
  <si>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</si>
  <si>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</si>
  <si>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</si>
  <si>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</si>
  <si>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</si>
  <si>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</si>
  <si>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</si>
  <si>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</si>
  <si>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</si>
  <si>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</si>
  <si>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</si>
  <si>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</si>
  <si>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</si>
  <si>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</si>
  <si>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</si>
  <si>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Chapa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</si>
  <si>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</si>
  <si>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</si>
  <si>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</si>
  <si>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</si>
  <si>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</si>
  <si>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</si>
  <si>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</si>
  <si>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</si>
  <si>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</si>
  <si>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</si>
  <si>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</si>
  <si>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</si>
  <si>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</si>
  <si>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</si>
  <si>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</si>
  <si>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</si>
  <si>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</si>
  <si>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</si>
  <si>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</si>
  <si>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</si>
  <si>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</si>
  <si>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</si>
  <si>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</si>
  <si>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</si>
  <si>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</si>
  <si>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carpintero encofrador.</t>
  </si>
  <si>
    <t xml:space="preserve">mo091</t>
  </si>
  <si>
    <t xml:space="preserve">h</t>
  </si>
  <si>
    <t xml:space="preserve">Medio oficial carpintero encofrador.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</si>
  <si>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</si>
  <si>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</si>
  <si>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</si>
  <si>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</si>
  <si>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</si>
  <si>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</si>
  <si>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</si>
  <si>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</si>
  <si>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</si>
  <si>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</si>
  <si>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</si>
  <si>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</si>
  <si>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</si>
  <si>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</si>
  <si>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</si>
  <si>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</si>
  <si>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155,32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</si>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</sst>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194.77</v>
      </c>
      <c r="G10" s="12">
        <f ca="1">ROUND(INDIRECT(ADDRESS(ROW()+(0), COLUMN()+(-2), 1))*INDIRECT(ADDRESS(ROW()+(0), COLUMN()+(-1), 1)), 2)</f>
        <v>7.79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57.68</v>
      </c>
      <c r="G11" s="12">
        <f ca="1">ROUND(INDIRECT(ADDRESS(ROW()+(0), COLUMN()+(-2), 1))*INDIRECT(ADDRESS(ROW()+(0), COLUMN()+(-1), 1)), 2)</f>
        <v>2.6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593.19</v>
      </c>
      <c r="G12" s="12">
        <f ca="1">ROUND(INDIRECT(ADDRESS(ROW()+(0), COLUMN()+(-2), 1))*INDIRECT(ADDRESS(ROW()+(0), COLUMN()+(-1), 1)), 2)</f>
        <v>7.71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17042.8</v>
      </c>
      <c r="G13" s="12">
        <f ca="1">ROUND(INDIRECT(ADDRESS(ROW()+(0), COLUMN()+(-2), 1))*INDIRECT(ADDRESS(ROW()+(0), COLUMN()+(-1), 1)), 2)</f>
        <v>170.43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5.79</v>
      </c>
      <c r="G14" s="12">
        <f ca="1">ROUND(INDIRECT(ADDRESS(ROW()+(0), COLUMN()+(-2), 1))*INDIRECT(ADDRESS(ROW()+(0), COLUMN()+(-1), 1)), 2)</f>
        <v>5.79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143.27</v>
      </c>
      <c r="G15" s="12">
        <f ca="1">ROUND(INDIRECT(ADDRESS(ROW()+(0), COLUMN()+(-2), 1))*INDIRECT(ADDRESS(ROW()+(0), COLUMN()+(-1), 1)), 2)</f>
        <v>157.6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2.9</v>
      </c>
      <c r="G16" s="12">
        <f ca="1">ROUND(INDIRECT(ADDRESS(ROW()+(0), COLUMN()+(-2), 1))*INDIRECT(ADDRESS(ROW()+(0), COLUMN()+(-1), 1)), 2)</f>
        <v>11.6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2.73</v>
      </c>
      <c r="G17" s="12">
        <f ca="1">ROUND(INDIRECT(ADDRESS(ROW()+(0), COLUMN()+(-2), 1))*INDIRECT(ADDRESS(ROW()+(0), COLUMN()+(-1), 1)), 2)</f>
        <v>2.73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83.95</v>
      </c>
      <c r="G18" s="12">
        <f ca="1">ROUND(INDIRECT(ADDRESS(ROW()+(0), COLUMN()+(-2), 1))*INDIRECT(ADDRESS(ROW()+(0), COLUMN()+(-1), 1)), 2)</f>
        <v>92.35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46.22</v>
      </c>
      <c r="G19" s="12">
        <f ca="1">ROUND(INDIRECT(ADDRESS(ROW()+(0), COLUMN()+(-2), 1))*INDIRECT(ADDRESS(ROW()+(0), COLUMN()+(-1), 1)), 2)</f>
        <v>0.6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5807.49</v>
      </c>
      <c r="G20" s="14">
        <f ca="1">ROUND(INDIRECT(ADDRESS(ROW()+(0), COLUMN()+(-2), 1))*INDIRECT(ADDRESS(ROW()+(0), COLUMN()+(-1), 1)), 2)</f>
        <v>243.91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703.11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0.114</v>
      </c>
      <c r="F23" s="12">
        <v>392.5</v>
      </c>
      <c r="G23" s="12">
        <f ca="1">ROUND(INDIRECT(ADDRESS(ROW()+(0), COLUMN()+(-2), 1))*INDIRECT(ADDRESS(ROW()+(0), COLUMN()+(-1), 1)), 2)</f>
        <v>44.75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0.085</v>
      </c>
      <c r="F24" s="12">
        <v>272.35</v>
      </c>
      <c r="G24" s="12">
        <f ca="1">ROUND(INDIRECT(ADDRESS(ROW()+(0), COLUMN()+(-2), 1))*INDIRECT(ADDRESS(ROW()+(0), COLUMN()+(-1), 1)), 2)</f>
        <v>23.15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0.111</v>
      </c>
      <c r="F25" s="12">
        <v>392.5</v>
      </c>
      <c r="G25" s="12">
        <f ca="1">ROUND(INDIRECT(ADDRESS(ROW()+(0), COLUMN()+(-2), 1))*INDIRECT(ADDRESS(ROW()+(0), COLUMN()+(-1), 1)), 2)</f>
        <v>43.57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0.111</v>
      </c>
      <c r="F26" s="12">
        <v>272.35</v>
      </c>
      <c r="G26" s="12">
        <f ca="1">ROUND(INDIRECT(ADDRESS(ROW()+(0), COLUMN()+(-2), 1))*INDIRECT(ADDRESS(ROW()+(0), COLUMN()+(-1), 1)), 2)</f>
        <v>30.23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0.015</v>
      </c>
      <c r="F27" s="12">
        <v>392.5</v>
      </c>
      <c r="G27" s="12">
        <f ca="1">ROUND(INDIRECT(ADDRESS(ROW()+(0), COLUMN()+(-2), 1))*INDIRECT(ADDRESS(ROW()+(0), COLUMN()+(-1), 1)), 2)</f>
        <v>5.89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0.012</v>
      </c>
      <c r="F28" s="12">
        <v>272.35</v>
      </c>
      <c r="G28" s="12">
        <f ca="1">ROUND(INDIRECT(ADDRESS(ROW()+(0), COLUMN()+(-2), 1))*INDIRECT(ADDRESS(ROW()+(0), COLUMN()+(-1), 1)), 2)</f>
        <v>3.27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0.231</v>
      </c>
      <c r="F29" s="12">
        <v>392.5</v>
      </c>
      <c r="G29" s="12">
        <f ca="1">ROUND(INDIRECT(ADDRESS(ROW()+(0), COLUMN()+(-2), 1))*INDIRECT(ADDRESS(ROW()+(0), COLUMN()+(-1), 1)), 2)</f>
        <v>90.67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0.259</v>
      </c>
      <c r="F30" s="14">
        <v>272.35</v>
      </c>
      <c r="G30" s="14">
        <f ca="1">ROUND(INDIRECT(ADDRESS(ROW()+(0), COLUMN()+(-2), 1))*INDIRECT(ADDRESS(ROW()+(0), COLUMN()+(-1), 1)), 2)</f>
        <v>70.54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312.07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1015.18</v>
      </c>
      <c r="G33" s="14">
        <f ca="1">ROUND(INDIRECT(ADDRESS(ROW()+(0), COLUMN()+(-2), 1))*INDIRECT(ADDRESS(ROW()+(0), COLUMN()+(-1), 1))/100, 2)</f>
        <v>20.3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1035.48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