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<sst xmlns="http://schemas.openxmlformats.org/spreadsheetml/2006/main" count="85" uniqueCount="85">
  <si>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</si>
  <si>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EHU015</t>
  </si>
  <si>
    <t xml:space="preserve">m²</t>
  </si>
  <si>
    <t xml:space="preserve">Losa unidireccional con vigas planas y nervios "in situ".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</si>
  <si>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premezclado, y vertido con bomba, con un volumen total de hormigón en losa y vigas de 0,156 m³/m², y acero ADN 420 en zona de nervios y zunchos y vigas, con una cuantía total de 15 kg/m², constituida por: LOSA UNIDIRECCIONAL: horizontal, de altura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nervio "in situ" de 12 cm de ancho, intereje 72 cm; bovedilla de hormigón para nervios "in situ", 60x20x25 cm; capa de compresión de 5 cm de espesor, con armadura de reparto formada por malla electrosoldada Q 55 250x250 mm de acero AM 500 N; vigas planas; altura libre de planta de hasta 3 m. Incluso agente filmógeno, para el curado de hormigones y morteros. El precio incluye el corte, doblado y armado del acero en el obrador de herrería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</si>
  <si>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</si>
  <si>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</si>
  <si>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</si>
  <si>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</si>
  <si>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</si>
  <si>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</si>
  <si>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</si>
  <si>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</si>
  <si>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</si>
  <si>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</si>
  <si>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</si>
  <si>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</si>
  <si>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</si>
  <si>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</si>
  <si>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</si>
  <si>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</si>
  <si>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</si>
  <si>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</si>
  <si>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</si>
  <si>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</si>
  <si>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</si>
  <si>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</si>
  <si>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</si>
  <si>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</si>
  <si>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</si>
  <si>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mt07bho020b</t>
  </si>
  <si>
    <t xml:space="preserve">Ud</t>
  </si>
  <si>
    <t xml:space="preserve">Bovedilla de hormigón para nervios "in situ", 60x20x25 cm. Incluso piezas especiales.</t>
  </si>
  <si>
    <t xml:space="preserve">mt07aco020c</t>
  </si>
  <si>
    <t xml:space="preserve">Ud</t>
  </si>
  <si>
    <t xml:space="preserve">Separador homologado para vigas.</t>
  </si>
  <si>
    <t xml:space="preserve">mt07aco020f</t>
  </si>
  <si>
    <t xml:space="preserve">Ud</t>
  </si>
  <si>
    <t xml:space="preserve">Separador homologado para nervios "in situ" en losas unidireccionales.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</si>
  <si>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</si>
  <si>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</si>
  <si>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</si>
  <si>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</si>
  <si>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</si>
  <si>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</si>
  <si>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</si>
  <si>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</si>
  <si>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</si>
  <si>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</si>
  <si>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</si>
  <si>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</si>
  <si>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</si>
  <si>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</si>
  <si>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</si>
  <si>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</si>
  <si>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</si>
  <si>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</si>
  <si>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</si>
  <si>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</si>
  <si>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</si>
  <si>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</si>
  <si>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</si>
  <si>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</si>
  <si>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</si>
  <si>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</si>
  <si>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</si>
  <si>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</si>
  <si>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</si>
  <si>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</si>
  <si>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</si>
  <si>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</si>
  <si>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</si>
  <si>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</si>
  <si>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</si>
  <si>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</si>
  <si>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</si>
  <si>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</si>
  <si>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</si>
  <si>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</si>
  <si>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</si>
  <si>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</si>
  <si>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</si>
  <si>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</si>
  <si>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269,60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</si>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</sst>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1401.88</v>
      </c>
      <c r="H10" s="12">
        <f ca="1">ROUND(INDIRECT(ADDRESS(ROW()+(0), COLUMN()+(-2), 1))*INDIRECT(ADDRESS(ROW()+(0), COLUMN()+(-1), 1)), 2)</f>
        <v>61.68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3142.68</v>
      </c>
      <c r="H11" s="12">
        <f ca="1">ROUND(INDIRECT(ADDRESS(ROW()+(0), COLUMN()+(-2), 1))*INDIRECT(ADDRESS(ROW()+(0), COLUMN()+(-1), 1)), 2)</f>
        <v>22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593.19</v>
      </c>
      <c r="H12" s="12">
        <f ca="1">ROUND(INDIRECT(ADDRESS(ROW()+(0), COLUMN()+(-2), 1))*INDIRECT(ADDRESS(ROW()+(0), COLUMN()+(-1), 1)), 2)</f>
        <v>16.02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10953.2</v>
      </c>
      <c r="H13" s="12">
        <f ca="1">ROUND(INDIRECT(ADDRESS(ROW()+(0), COLUMN()+(-2), 1))*INDIRECT(ADDRESS(ROW()+(0), COLUMN()+(-1), 1)), 2)</f>
        <v>32.86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269.59</v>
      </c>
      <c r="H14" s="12">
        <f ca="1">ROUND(INDIRECT(ADDRESS(ROW()+(0), COLUMN()+(-2), 1))*INDIRECT(ADDRESS(ROW()+(0), COLUMN()+(-1), 1)), 2)</f>
        <v>10.78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55.59</v>
      </c>
      <c r="H15" s="12">
        <f ca="1">ROUND(INDIRECT(ADDRESS(ROW()+(0), COLUMN()+(-2), 1))*INDIRECT(ADDRESS(ROW()+(0), COLUMN()+(-1), 1)), 2)</f>
        <v>1.67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5.104</v>
      </c>
      <c r="G16" s="12">
        <v>32.72</v>
      </c>
      <c r="H16" s="12">
        <f ca="1">ROUND(INDIRECT(ADDRESS(ROW()+(0), COLUMN()+(-2), 1))*INDIRECT(ADDRESS(ROW()+(0), COLUMN()+(-1), 1)), 2)</f>
        <v>167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0.8</v>
      </c>
      <c r="G17" s="12">
        <v>2.73</v>
      </c>
      <c r="H17" s="12">
        <f ca="1">ROUND(INDIRECT(ADDRESS(ROW()+(0), COLUMN()+(-2), 1))*INDIRECT(ADDRESS(ROW()+(0), COLUMN()+(-1), 1)), 2)</f>
        <v>2.18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1.95</v>
      </c>
      <c r="H18" s="12">
        <f ca="1">ROUND(INDIRECT(ADDRESS(ROW()+(0), COLUMN()+(-2), 1))*INDIRECT(ADDRESS(ROW()+(0), COLUMN()+(-1), 1)), 2)</f>
        <v>1.95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15.75</v>
      </c>
      <c r="G19" s="12">
        <v>83.95</v>
      </c>
      <c r="H19" s="12">
        <f ca="1">ROUND(INDIRECT(ADDRESS(ROW()+(0), COLUMN()+(-2), 1))*INDIRECT(ADDRESS(ROW()+(0), COLUMN()+(-1), 1)), 2)</f>
        <v>1322.21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0.255</v>
      </c>
      <c r="G20" s="12">
        <v>46.22</v>
      </c>
      <c r="H20" s="12">
        <f ca="1">ROUND(INDIRECT(ADDRESS(ROW()+(0), COLUMN()+(-2), 1))*INDIRECT(ADDRESS(ROW()+(0), COLUMN()+(-1), 1)), 2)</f>
        <v>11.79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78.61</v>
      </c>
      <c r="H21" s="12">
        <f ca="1">ROUND(INDIRECT(ADDRESS(ROW()+(0), COLUMN()+(-2), 1))*INDIRECT(ADDRESS(ROW()+(0), COLUMN()+(-1), 1)), 2)</f>
        <v>86.47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0.164</v>
      </c>
      <c r="G22" s="12">
        <v>7235.16</v>
      </c>
      <c r="H22" s="12">
        <f ca="1">ROUND(INDIRECT(ADDRESS(ROW()+(0), COLUMN()+(-2), 1))*INDIRECT(ADDRESS(ROW()+(0), COLUMN()+(-1), 1)), 2)</f>
        <v>1186.57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48.12</v>
      </c>
      <c r="H23" s="14">
        <f ca="1">ROUND(INDIRECT(ADDRESS(ROW()+(0), COLUMN()+(-2), 1))*INDIRECT(ADDRESS(ROW()+(0), COLUMN()+(-1), 1)), 2)</f>
        <v>7.22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2930.4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0.019</v>
      </c>
      <c r="G26" s="14">
        <v>6009.62</v>
      </c>
      <c r="H26" s="14">
        <f ca="1">ROUND(INDIRECT(ADDRESS(ROW()+(0), COLUMN()+(-2), 1))*INDIRECT(ADDRESS(ROW()+(0), COLUMN()+(-1), 1)), 2)</f>
        <v>114.18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114.18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0.765</v>
      </c>
      <c r="G29" s="12">
        <v>409.72</v>
      </c>
      <c r="H29" s="12">
        <f ca="1">ROUND(INDIRECT(ADDRESS(ROW()+(0), COLUMN()+(-2), 1))*INDIRECT(ADDRESS(ROW()+(0), COLUMN()+(-1), 1)), 2)</f>
        <v>313.44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0.751</v>
      </c>
      <c r="G30" s="12">
        <v>284.3</v>
      </c>
      <c r="H30" s="12">
        <f ca="1">ROUND(INDIRECT(ADDRESS(ROW()+(0), COLUMN()+(-2), 1))*INDIRECT(ADDRESS(ROW()+(0), COLUMN()+(-1), 1)), 2)</f>
        <v>213.51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0.266</v>
      </c>
      <c r="G31" s="12">
        <v>409.72</v>
      </c>
      <c r="H31" s="12">
        <f ca="1">ROUND(INDIRECT(ADDRESS(ROW()+(0), COLUMN()+(-2), 1))*INDIRECT(ADDRESS(ROW()+(0), COLUMN()+(-1), 1)), 2)</f>
        <v>108.99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0.266</v>
      </c>
      <c r="G32" s="12">
        <v>284.3</v>
      </c>
      <c r="H32" s="12">
        <f ca="1">ROUND(INDIRECT(ADDRESS(ROW()+(0), COLUMN()+(-2), 1))*INDIRECT(ADDRESS(ROW()+(0), COLUMN()+(-1), 1)), 2)</f>
        <v>75.62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0.013</v>
      </c>
      <c r="G33" s="12">
        <v>409.72</v>
      </c>
      <c r="H33" s="12">
        <f ca="1">ROUND(INDIRECT(ADDRESS(ROW()+(0), COLUMN()+(-2), 1))*INDIRECT(ADDRESS(ROW()+(0), COLUMN()+(-1), 1)), 2)</f>
        <v>5.33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0.051</v>
      </c>
      <c r="G34" s="14">
        <v>284.3</v>
      </c>
      <c r="H34" s="14">
        <f ca="1">ROUND(INDIRECT(ADDRESS(ROW()+(0), COLUMN()+(-2), 1))*INDIRECT(ADDRESS(ROW()+(0), COLUMN()+(-1), 1)), 2)</f>
        <v>14.5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731.39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3775.97</v>
      </c>
      <c r="H37" s="14">
        <f ca="1">ROUND(INDIRECT(ADDRESS(ROW()+(0), COLUMN()+(-2), 1))*INDIRECT(ADDRESS(ROW()+(0), COLUMN()+(-1), 1))/100, 2)</f>
        <v>75.52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3851.49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