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<sst xmlns="http://schemas.openxmlformats.org/spreadsheetml/2006/main" count="76" uniqueCount="76">
  <si>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</si>
  <si>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EAF010</t>
  </si>
  <si>
    <t xml:space="preserve">m²</t>
  </si>
  <si>
    <t xml:space="preserve">Losa de viguetas metálicas.</t>
  </si>
  <si>
    <r>
      <rPr>
        <sz val="8.25"/>
        <color rgb="FF000000"/>
        <rFont val="Arial"/>
        <family val="2"/>
      </rPr>
      <t xml:space="preserve">Losa de 25 = 20+5 cm de altura, compuesta de: viguetas de acero laminado en caliente A 36, en perfiles simples; bovedilla cerámica, 60x25x20 cm; capa de compresión de hormigón armado de 5 cm de espesor, realizada con hormigón H-21, condición de exposición no agresiva, tamaño máximo del agregado 19,0 mm, ámbito de consistencia A-3, premezclado, y vertido con bomba, volumen de hormigón 0,08 m³/m², acero ADN 420 en zona de refuerzo de negativos, cuantía 1,8 kg/m³, y malla electrosoldada Q 55 250x250 mm de acero AM 500 N, como armadura de reparto; montaje y desmontaje del sistema de encofrado. El precio incluye el corte, doblado y armado del acero en el obrador de herrería, el montaje en el lugar definitivo de su colocación en obra, las soldaduras, los cortes, los despuntes, las piezas especiales, los casquillos y los elementos auxiliares de montaje.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</si>
  <si>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</si>
  <si>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</si>
  <si>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</si>
  <si>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</si>
  <si>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</si>
  <si>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</si>
  <si>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</si>
  <si>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mt08evm010</t>
  </si>
  <si>
    <t xml:space="preserve">m²</t>
  </si>
  <si>
    <t xml:space="preserve">Sistema de encofrado parcial de madera, recuperable,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</si>
  <si>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</si>
  <si>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</si>
  <si>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</si>
  <si>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</si>
  <si>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</si>
  <si>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</si>
  <si>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</si>
  <si>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</si>
  <si>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</si>
  <si>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</si>
  <si>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</si>
  <si>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</si>
  <si>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</si>
  <si>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</si>
  <si>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electrosoldada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</si>
  <si>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</si>
  <si>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</si>
  <si>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</si>
  <si>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</si>
  <si>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</si>
  <si>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</si>
  <si>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</si>
  <si>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</si>
  <si>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</si>
  <si>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</si>
  <si>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</si>
  <si>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</si>
  <si>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</si>
  <si>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</si>
  <si>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</si>
  <si>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</si>
  <si>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</si>
  <si>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</si>
  <si>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</si>
  <si>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</si>
  <si>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</si>
  <si>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</si>
  <si>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</si>
  <si>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</si>
  <si>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</si>
  <si>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</si>
  <si>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</si>
  <si>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</si>
  <si>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</si>
  <si>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</si>
  <si>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</si>
  <si>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</si>
  <si>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</si>
  <si>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</si>
  <si>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</si>
  <si>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</si>
  <si>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</si>
  <si>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</si>
  <si>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</si>
  <si>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</si>
  <si>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</si>
  <si>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</si>
  <si>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</si>
  <si>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</si>
  <si>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62,03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</si>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</sst>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0.04" customWidth="1"/>
    <col min="6" max="6" width="12.24" customWidth="1"/>
    <col min="7" max="7" width="13.7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</v>
      </c>
      <c r="G10" s="12">
        <v>770.26</v>
      </c>
      <c r="H10" s="12">
        <f ca="1">ROUND(INDIRECT(ADDRESS(ROW()+(0), COLUMN()+(-2), 1))*INDIRECT(ADDRESS(ROW()+(0), COLUMN()+(-1), 1)), 2)</f>
        <v>77.03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</v>
      </c>
      <c r="G11" s="12">
        <v>49.86</v>
      </c>
      <c r="H11" s="12">
        <f ca="1">ROUND(INDIRECT(ADDRESS(ROW()+(0), COLUMN()+(-2), 1))*INDIRECT(ADDRESS(ROW()+(0), COLUMN()+(-1), 1)), 2)</f>
        <v>299.16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13</v>
      </c>
      <c r="G12" s="12">
        <v>47.99</v>
      </c>
      <c r="H12" s="12">
        <f ca="1">ROUND(INDIRECT(ADDRESS(ROW()+(0), COLUMN()+(-2), 1))*INDIRECT(ADDRESS(ROW()+(0), COLUMN()+(-1), 1)), 2)</f>
        <v>623.87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1.8</v>
      </c>
      <c r="G13" s="12">
        <v>83.95</v>
      </c>
      <c r="H13" s="12">
        <f ca="1">ROUND(INDIRECT(ADDRESS(ROW()+(0), COLUMN()+(-2), 1))*INDIRECT(ADDRESS(ROW()+(0), COLUMN()+(-1), 1)), 2)</f>
        <v>151.11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0.022</v>
      </c>
      <c r="G14" s="12">
        <v>46.22</v>
      </c>
      <c r="H14" s="12">
        <f ca="1">ROUND(INDIRECT(ADDRESS(ROW()+(0), COLUMN()+(-2), 1))*INDIRECT(ADDRESS(ROW()+(0), COLUMN()+(-1), 1)), 2)</f>
        <v>1.02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1.1</v>
      </c>
      <c r="G15" s="12">
        <v>78.61</v>
      </c>
      <c r="H15" s="12">
        <f ca="1">ROUND(INDIRECT(ADDRESS(ROW()+(0), COLUMN()+(-2), 1))*INDIRECT(ADDRESS(ROW()+(0), COLUMN()+(-1), 1)), 2)</f>
        <v>86.47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0.08</v>
      </c>
      <c r="G16" s="14">
        <v>7235.16</v>
      </c>
      <c r="H16" s="14">
        <f ca="1">ROUND(INDIRECT(ADDRESS(ROW()+(0), COLUMN()+(-2), 1))*INDIRECT(ADDRESS(ROW()+(0), COLUMN()+(-1), 1)), 2)</f>
        <v>578.81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1817.47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0.004</v>
      </c>
      <c r="G19" s="12">
        <v>6009.62</v>
      </c>
      <c r="H19" s="12">
        <f ca="1">ROUND(INDIRECT(ADDRESS(ROW()+(0), COLUMN()+(-2), 1))*INDIRECT(ADDRESS(ROW()+(0), COLUMN()+(-1), 1)), 2)</f>
        <v>24.04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0.012</v>
      </c>
      <c r="G20" s="12">
        <v>260.53</v>
      </c>
      <c r="H20" s="12">
        <f ca="1">ROUND(INDIRECT(ADDRESS(ROW()+(0), COLUMN()+(-2), 1))*INDIRECT(ADDRESS(ROW()+(0), COLUMN()+(-1), 1)), 2)</f>
        <v>3.13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0.017</v>
      </c>
      <c r="G21" s="14">
        <v>108.07</v>
      </c>
      <c r="H21" s="14">
        <f ca="1">ROUND(INDIRECT(ADDRESS(ROW()+(0), COLUMN()+(-2), 1))*INDIRECT(ADDRESS(ROW()+(0), COLUMN()+(-1), 1)), 2)</f>
        <v>1.84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1))), 2)</f>
        <v>29.01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0.102</v>
      </c>
      <c r="G24" s="12">
        <v>409.72</v>
      </c>
      <c r="H24" s="12">
        <f ca="1">ROUND(INDIRECT(ADDRESS(ROW()+(0), COLUMN()+(-2), 1))*INDIRECT(ADDRESS(ROW()+(0), COLUMN()+(-1), 1)), 2)</f>
        <v>41.79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0.102</v>
      </c>
      <c r="G25" s="12">
        <v>284.3</v>
      </c>
      <c r="H25" s="12">
        <f ca="1">ROUND(INDIRECT(ADDRESS(ROW()+(0), COLUMN()+(-2), 1))*INDIRECT(ADDRESS(ROW()+(0), COLUMN()+(-1), 1)), 2)</f>
        <v>29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0.079</v>
      </c>
      <c r="G26" s="12">
        <v>409.72</v>
      </c>
      <c r="H26" s="12">
        <f ca="1">ROUND(INDIRECT(ADDRESS(ROW()+(0), COLUMN()+(-2), 1))*INDIRECT(ADDRESS(ROW()+(0), COLUMN()+(-1), 1)), 2)</f>
        <v>32.37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0.079</v>
      </c>
      <c r="G27" s="12">
        <v>284.3</v>
      </c>
      <c r="H27" s="12">
        <f ca="1">ROUND(INDIRECT(ADDRESS(ROW()+(0), COLUMN()+(-2), 1))*INDIRECT(ADDRESS(ROW()+(0), COLUMN()+(-1), 1)), 2)</f>
        <v>22.46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0.06</v>
      </c>
      <c r="G28" s="12">
        <v>409.72</v>
      </c>
      <c r="H28" s="12">
        <f ca="1">ROUND(INDIRECT(ADDRESS(ROW()+(0), COLUMN()+(-2), 1))*INDIRECT(ADDRESS(ROW()+(0), COLUMN()+(-1), 1)), 2)</f>
        <v>24.58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0.062</v>
      </c>
      <c r="G29" s="12">
        <v>284.3</v>
      </c>
      <c r="H29" s="12">
        <f ca="1">ROUND(INDIRECT(ADDRESS(ROW()+(0), COLUMN()+(-2), 1))*INDIRECT(ADDRESS(ROW()+(0), COLUMN()+(-1), 1)), 2)</f>
        <v>17.63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0.008</v>
      </c>
      <c r="G30" s="12">
        <v>409.72</v>
      </c>
      <c r="H30" s="12">
        <f ca="1">ROUND(INDIRECT(ADDRESS(ROW()+(0), COLUMN()+(-2), 1))*INDIRECT(ADDRESS(ROW()+(0), COLUMN()+(-1), 1)), 2)</f>
        <v>3.28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3">
        <v>0.033</v>
      </c>
      <c r="G31" s="14">
        <v>284.3</v>
      </c>
      <c r="H31" s="14">
        <f ca="1">ROUND(INDIRECT(ADDRESS(ROW()+(0), COLUMN()+(-2), 1))*INDIRECT(ADDRESS(ROW()+(0), COLUMN()+(-1), 1)), 2)</f>
        <v>9.38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180.49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72</v>
      </c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1)),INDIRECT(ADDRESS(ROW()+(-17), COLUMN()+(1), 1))), 2)</f>
        <v>2026.97</v>
      </c>
      <c r="H34" s="14">
        <f ca="1">ROUND(INDIRECT(ADDRESS(ROW()+(0), COLUMN()+(-2), 1))*INDIRECT(ADDRESS(ROW()+(0), COLUMN()+(-1), 1))/100, 2)</f>
        <v>40.54</v>
      </c>
    </row>
    <row r="35" spans="1:8" ht="13.50" thickBot="1" customHeight="1">
      <c r="A35" s="21" t="s">
        <v>74</v>
      </c>
      <c r="B35" s="21"/>
      <c r="C35" s="21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1)),INDIRECT(ADDRESS(ROW()+(-13), COLUMN()+(0), 1)),INDIRECT(ADDRESS(ROW()+(-18), COLUMN()+(0), 1))), 2)</f>
        <v>2067.51</v>
      </c>
    </row>
  </sheetData>
  <mergeCells count="3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