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<sst xmlns="http://schemas.openxmlformats.org/spreadsheetml/2006/main" count="52" uniqueCount="52">
  <si>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</si>
  <si>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</si>
  <si>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</si>
  <si>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</si>
  <si>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armado, de 30 cm de espesor, con una ancho de 80 a 300 cm y hasta 11 m de profundidad, o hasta encontrar roca o capas duras de terreno, en terreno cohesivo estable sin rechazo en el SPT, sin uso de lodos tixotrópicos; realizado con hormigón H-21, condición de exposición no agresiva, tamaño máximo del agregado 13,2 mm, ámbito de consistencia A-4, premezclado, y vertido desde camión, con hormigonado continuo a través de tubo Tremie, y acero ADN 420, con una cuantía aproximada de 30 kg/m². Incluso alambre de atar y separadores.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</si>
  <si>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</si>
  <si>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</si>
  <si>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</si>
  <si>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</si>
  <si>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</si>
  <si>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</si>
  <si>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</si>
  <si>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</si>
  <si>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</si>
  <si>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pantallas continuas de hormigón.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</si>
  <si>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</si>
  <si>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</si>
  <si>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</si>
  <si>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</si>
  <si>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</si>
  <si>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</si>
  <si>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</si>
  <si>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</si>
  <si>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premezclado, según CIRSOC 201 1982.</t>
  </si>
  <si>
    <t xml:space="preserve">Subtotal materiales:</t>
  </si>
  <si>
    <t xml:space="preserve">Equipo</t>
  </si>
  <si>
    <t xml:space="preserve">mq03pae060gm</t>
  </si>
  <si>
    <t xml:space="preserve">h</t>
  </si>
  <si>
    <t xml:space="preserve">Equipo para excavación de pantalla continua de hormigón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</si>
  <si>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</si>
  <si>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</si>
  <si>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</si>
  <si>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</si>
  <si>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</si>
  <si>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</si>
  <si>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</si>
  <si>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</si>
  <si>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</si>
  <si>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</si>
  <si>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</si>
  <si>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</si>
  <si>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</si>
  <si>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</si>
  <si>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</si>
  <si>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</si>
  <si>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</si>
  <si>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</si>
  <si>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</si>
  <si>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</si>
  <si>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</si>
  <si>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287,39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</si>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</sst>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9.02" customWidth="1"/>
    <col min="5" max="5" width="12.24" customWidth="1"/>
    <col min="6" max="6" width="13.77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3.12</v>
      </c>
      <c r="G10" s="12">
        <f ca="1">ROUND(INDIRECT(ADDRESS(ROW()+(0), COLUMN()+(-2), 1))*INDIRECT(ADDRESS(ROW()+(0), COLUMN()+(-1), 1)), 2)</f>
        <v>6.24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83.95</v>
      </c>
      <c r="G11" s="12">
        <f ca="1">ROUND(INDIRECT(ADDRESS(ROW()+(0), COLUMN()+(-2), 1))*INDIRECT(ADDRESS(ROW()+(0), COLUMN()+(-1), 1)), 2)</f>
        <v>2644.43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46.22</v>
      </c>
      <c r="G12" s="12">
        <f ca="1">ROUND(INDIRECT(ADDRESS(ROW()+(0), COLUMN()+(-2), 1))*INDIRECT(ADDRESS(ROW()+(0), COLUMN()+(-1), 1)), 2)</f>
        <v>15.25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7268.3</v>
      </c>
      <c r="G13" s="14">
        <f ca="1">ROUND(INDIRECT(ADDRESS(ROW()+(0), COLUMN()+(-2), 1))*INDIRECT(ADDRESS(ROW()+(0), COLUMN()+(-1), 1)), 2)</f>
        <v>2798.3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5464.22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1626.13</v>
      </c>
      <c r="G16" s="12">
        <f ca="1">ROUND(INDIRECT(ADDRESS(ROW()+(0), COLUMN()+(-2), 1))*INDIRECT(ADDRESS(ROW()+(0), COLUMN()+(-1), 1)), 2)</f>
        <v>829.33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2368.5</v>
      </c>
      <c r="G17" s="14">
        <f ca="1">ROUND(INDIRECT(ADDRESS(ROW()+(0), COLUMN()+(-2), 1))*INDIRECT(ADDRESS(ROW()+(0), COLUMN()+(-1), 1)), 2)</f>
        <v>274.75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1104.08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0.367</v>
      </c>
      <c r="F20" s="12">
        <v>409.72</v>
      </c>
      <c r="G20" s="12">
        <f ca="1">ROUND(INDIRECT(ADDRESS(ROW()+(0), COLUMN()+(-2), 1))*INDIRECT(ADDRESS(ROW()+(0), COLUMN()+(-1), 1)), 2)</f>
        <v>150.37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0.504</v>
      </c>
      <c r="F21" s="12">
        <v>284.3</v>
      </c>
      <c r="G21" s="12">
        <f ca="1">ROUND(INDIRECT(ADDRESS(ROW()+(0), COLUMN()+(-2), 1))*INDIRECT(ADDRESS(ROW()+(0), COLUMN()+(-1), 1)), 2)</f>
        <v>143.29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0.118</v>
      </c>
      <c r="F22" s="12">
        <v>409.72</v>
      </c>
      <c r="G22" s="12">
        <f ca="1">ROUND(INDIRECT(ADDRESS(ROW()+(0), COLUMN()+(-2), 1))*INDIRECT(ADDRESS(ROW()+(0), COLUMN()+(-1), 1)), 2)</f>
        <v>48.35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0.47</v>
      </c>
      <c r="F23" s="14">
        <v>284.3</v>
      </c>
      <c r="G23" s="14">
        <f ca="1">ROUND(INDIRECT(ADDRESS(ROW()+(0), COLUMN()+(-2), 1))*INDIRECT(ADDRESS(ROW()+(0), COLUMN()+(-1), 1)), 2)</f>
        <v>133.62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475.63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7043.93</v>
      </c>
      <c r="G26" s="14">
        <f ca="1">ROUND(INDIRECT(ADDRESS(ROW()+(0), COLUMN()+(-2), 1))*INDIRECT(ADDRESS(ROW()+(0), COLUMN()+(-1), 1))/100, 2)</f>
        <v>140.88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7184.81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