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<sst xmlns="http://schemas.openxmlformats.org/spreadsheetml/2006/main" count="44" uniqueCount="44">
  <si>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</si>
  <si>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CAV010</t>
  </si>
  <si>
    <t xml:space="preserve">m³</t>
  </si>
  <si>
    <t xml:space="preserve">Viga entre zapatas.</t>
  </si>
  <si>
    <r>
      <rPr>
        <sz val="8.25"/>
        <color rgb="FF000000"/>
        <rFont val="Arial"/>
        <family val="2"/>
      </rPr>
      <t xml:space="preserve">Viga de borde de hormigón armado, realizada con hormigón H-21, condición de exposición no agresiva, tamaño máximo del agregado 19,0 mm, ámbito de consistencia A-3, premezclado, y vertido desde camión, y acero ADN 420, con una cuantía aproximada de 60 kg/m³. Incluso alambre de atar, y separadores. El precio incluye el corte, doblado y armado del acero en el obrador de herrería y el montaje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</si>
  <si>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</si>
  <si>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</si>
  <si>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</si>
  <si>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</si>
  <si>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</si>
  <si>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</si>
  <si>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</si>
  <si>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</si>
  <si>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</si>
  <si>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fundaciones.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</si>
  <si>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</si>
  <si>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</si>
  <si>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</si>
  <si>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</si>
  <si>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</si>
  <si>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</si>
  <si>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</si>
  <si>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</si>
  <si>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premezclado, según CIRSOC 201 1982.</t>
  </si>
  <si>
    <t xml:space="preserve">Subtotal materiales:</t>
  </si>
  <si>
    <t xml:space="preserve">Mano de obra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</si>
  <si>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</si>
  <si>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</si>
  <si>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</si>
  <si>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</si>
  <si>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</si>
  <si>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</si>
  <si>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</si>
  <si>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</si>
  <si>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</si>
  <si>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</si>
  <si>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</si>
  <si>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</si>
  <si>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</si>
  <si>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</si>
  <si>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</si>
  <si>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</si>
  <si>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549,89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</si>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</sst>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93" customWidth="1"/>
    <col min="3" max="3" width="1.36" customWidth="1"/>
    <col min="4" max="4" width="6.29" customWidth="1"/>
    <col min="5" max="5" width="71.91" customWidth="1"/>
    <col min="6" max="6" width="11.22" customWidth="1"/>
    <col min="7" max="7" width="12.7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10</v>
      </c>
      <c r="G10" s="12">
        <v>4.67</v>
      </c>
      <c r="H10" s="12">
        <f ca="1">ROUND(INDIRECT(ADDRESS(ROW()+(0), COLUMN()+(-2), 1))*INDIRECT(ADDRESS(ROW()+(0), COLUMN()+(-1), 1)), 2)</f>
        <v>46.7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63</v>
      </c>
      <c r="G11" s="12">
        <v>83.95</v>
      </c>
      <c r="H11" s="12">
        <f ca="1">ROUND(INDIRECT(ADDRESS(ROW()+(0), COLUMN()+(-2), 1))*INDIRECT(ADDRESS(ROW()+(0), COLUMN()+(-1), 1)), 2)</f>
        <v>5288.85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0.72</v>
      </c>
      <c r="G12" s="12">
        <v>46.22</v>
      </c>
      <c r="H12" s="12">
        <f ca="1">ROUND(INDIRECT(ADDRESS(ROW()+(0), COLUMN()+(-2), 1))*INDIRECT(ADDRESS(ROW()+(0), COLUMN()+(-1), 1)), 2)</f>
        <v>33.28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1.05</v>
      </c>
      <c r="G13" s="14">
        <v>7235.16</v>
      </c>
      <c r="H13" s="14">
        <f ca="1">ROUND(INDIRECT(ADDRESS(ROW()+(0), COLUMN()+(-2), 1))*INDIRECT(ADDRESS(ROW()+(0), COLUMN()+(-1), 1)), 2)</f>
        <v>7596.92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12965.8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0.506</v>
      </c>
      <c r="G16" s="12">
        <v>409.72</v>
      </c>
      <c r="H16" s="12">
        <f ca="1">ROUND(INDIRECT(ADDRESS(ROW()+(0), COLUMN()+(-2), 1))*INDIRECT(ADDRESS(ROW()+(0), COLUMN()+(-1), 1)), 2)</f>
        <v>207.32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0.57</v>
      </c>
      <c r="G17" s="12">
        <v>284.3</v>
      </c>
      <c r="H17" s="12">
        <f ca="1">ROUND(INDIRECT(ADDRESS(ROW()+(0), COLUMN()+(-2), 1))*INDIRECT(ADDRESS(ROW()+(0), COLUMN()+(-1), 1)), 2)</f>
        <v>162.05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0.092</v>
      </c>
      <c r="G18" s="12">
        <v>409.72</v>
      </c>
      <c r="H18" s="12">
        <f ca="1">ROUND(INDIRECT(ADDRESS(ROW()+(0), COLUMN()+(-2), 1))*INDIRECT(ADDRESS(ROW()+(0), COLUMN()+(-1), 1)), 2)</f>
        <v>37.69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0.369</v>
      </c>
      <c r="G19" s="14">
        <v>284.3</v>
      </c>
      <c r="H19" s="14">
        <f ca="1">ROUND(INDIRECT(ADDRESS(ROW()+(0), COLUMN()+(-2), 1))*INDIRECT(ADDRESS(ROW()+(0), COLUMN()+(-1), 1)), 2)</f>
        <v>104.91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1))), 2)</f>
        <v>511.97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1)),INDIRECT(ADDRESS(ROW()+(-8), COLUMN()+(1), 1))), 2)</f>
        <v>13477.7</v>
      </c>
      <c r="H22" s="14">
        <f ca="1">ROUND(INDIRECT(ADDRESS(ROW()+(0), COLUMN()+(-2), 1))*INDIRECT(ADDRESS(ROW()+(0), COLUMN()+(-1), 1))/100, 2)</f>
        <v>269.55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1)),INDIRECT(ADDRESS(ROW()+(-9), COLUMN()+(0), 1))), 2)</f>
        <v>13747.3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