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<sst xmlns="http://schemas.openxmlformats.org/spreadsheetml/2006/main" count="64" uniqueCount="64">
  <si>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</si>
  <si>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</si>
  <si>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</si>
  <si>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</si>
  <si>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limones y descansos, para 7 plantas, de altura máxima de planta 3 m, recta y con 2 tramos rectos, con una ancho útil de 0,8 m para una sobrecarga de uso de 400 kg/m², Euroclase A1 de reacción al fuego, elaborada en taller y montada en obra mediante uniones soldadas. Compuesta de: CIMENTACIÓN de hormigón armado, realizada con hormigón H-21, condición de exposición no agresiva, tamaño máximo del agregado 19,0 mm, ámbito de consistencia A-3, premezclado, y vertido desde camión y acero ADN 420, con una cuantía aproximada de 50 kg/m³, hormigonada sobre base de hormigón de limpieza,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chapa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armado del acero en el lugar definitivo de su colocación en obra, pero no incluye la excavación de la fundación ni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</si>
  <si>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</si>
  <si>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</si>
  <si>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</si>
  <si>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</si>
  <si>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</si>
  <si>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</si>
  <si>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</si>
  <si>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mt10hmf080Ee</t>
  </si>
  <si>
    <t xml:space="preserve">m³</t>
  </si>
  <si>
    <t xml:space="preserve">Hormigón masivo H-15, clase de exposición ambiental A1, tamaño máximo del agregado 19 mm, consistencia muy plástica, premezclado, según CIRSOC 201 2005.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</si>
  <si>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</si>
  <si>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</si>
  <si>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</si>
  <si>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</si>
  <si>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</si>
  <si>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</si>
  <si>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</si>
  <si>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</si>
  <si>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</si>
  <si>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</si>
  <si>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</si>
  <si>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ancho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chapa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</si>
  <si>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</si>
  <si>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</si>
  <si>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</si>
  <si>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</si>
  <si>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</si>
  <si>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</si>
  <si>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</si>
  <si>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</si>
  <si>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</si>
  <si>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</si>
  <si>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</si>
  <si>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</si>
  <si>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</si>
  <si>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</si>
  <si>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</si>
  <si>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</si>
  <si>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</si>
  <si>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</si>
  <si>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</si>
  <si>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</si>
  <si>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</si>
  <si>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</si>
  <si>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</si>
  <si>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</si>
  <si>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</si>
  <si>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</si>
  <si>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</si>
  <si>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</si>
  <si>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</si>
  <si>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</si>
  <si>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</si>
  <si>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</si>
  <si>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</si>
  <si>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</si>
  <si>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</si>
  <si>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108.589,52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</si>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</sst>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99" customWidth="1"/>
    <col min="4" max="4" width="65.96" customWidth="1"/>
    <col min="5" max="5" width="11.22" customWidth="1"/>
    <col min="6" max="6" width="14.79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6960.53</v>
      </c>
      <c r="G10" s="12">
        <f ca="1">ROUND(INDIRECT(ADDRESS(ROW()+(0), COLUMN()+(-2), 1))*INDIRECT(ADDRESS(ROW()+(0), COLUMN()+(-1), 1)), 2)</f>
        <v>7308.56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6.71</v>
      </c>
      <c r="F11" s="12">
        <v>7235.16</v>
      </c>
      <c r="G11" s="12">
        <f ca="1">ROUND(INDIRECT(ADDRESS(ROW()+(0), COLUMN()+(-2), 1))*INDIRECT(ADDRESS(ROW()+(0), COLUMN()+(-1), 1)), 2)</f>
        <v>48547.9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48.8</v>
      </c>
      <c r="F12" s="12">
        <v>4.67</v>
      </c>
      <c r="G12" s="12">
        <f ca="1">ROUND(INDIRECT(ADDRESS(ROW()+(0), COLUMN()+(-2), 1))*INDIRECT(ADDRESS(ROW()+(0), COLUMN()+(-1), 1)), 2)</f>
        <v>227.9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50</v>
      </c>
      <c r="F13" s="12">
        <v>83.95</v>
      </c>
      <c r="G13" s="12">
        <f ca="1">ROUND(INDIRECT(ADDRESS(ROW()+(0), COLUMN()+(-2), 1))*INDIRECT(ADDRESS(ROW()+(0), COLUMN()+(-1), 1)), 2)</f>
        <v>4197.5</v>
      </c>
    </row>
    <row r="14" spans="1:7" ht="139.50" thickBot="1" customHeight="1">
      <c r="A14" s="1" t="s">
        <v>24</v>
      </c>
      <c r="B14" s="1"/>
      <c r="C14" s="10" t="s">
        <v>25</v>
      </c>
      <c r="D14" s="1" t="s">
        <v>26</v>
      </c>
      <c r="E14" s="11">
        <v>7</v>
      </c>
      <c r="F14" s="12">
        <v>289531</v>
      </c>
      <c r="G14" s="12">
        <f ca="1">ROUND(INDIRECT(ADDRESS(ROW()+(0), COLUMN()+(-2), 1))*INDIRECT(ADDRESS(ROW()+(0), COLUMN()+(-1), 1)), 2)</f>
        <v>2.02672e+06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3">
        <v>70</v>
      </c>
      <c r="F15" s="14">
        <v>47.87</v>
      </c>
      <c r="G15" s="14">
        <f ca="1">ROUND(INDIRECT(ADDRESS(ROW()+(0), COLUMN()+(-2), 1))*INDIRECT(ADDRESS(ROW()+(0), COLUMN()+(-1), 1)), 2)</f>
        <v>3350.9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2.09035e+06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24.00" thickBot="1" customHeight="1">
      <c r="A18" s="1" t="s">
        <v>32</v>
      </c>
      <c r="B18" s="1"/>
      <c r="C18" s="10" t="s">
        <v>33</v>
      </c>
      <c r="D18" s="1" t="s">
        <v>34</v>
      </c>
      <c r="E18" s="11">
        <v>9.8</v>
      </c>
      <c r="F18" s="12">
        <v>1732.19</v>
      </c>
      <c r="G18" s="12">
        <f ca="1">ROUND(INDIRECT(ADDRESS(ROW()+(0), COLUMN()+(-2), 1))*INDIRECT(ADDRESS(ROW()+(0), COLUMN()+(-1), 1)), 2)</f>
        <v>16975.5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20</v>
      </c>
      <c r="F19" s="14">
        <v>108.07</v>
      </c>
      <c r="G19" s="14">
        <f ca="1">ROUND(INDIRECT(ADDRESS(ROW()+(0), COLUMN()+(-2), 1))*INDIRECT(ADDRESS(ROW()+(0), COLUMN()+(-1), 1)), 2)</f>
        <v>2161.4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19136.9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0.177</v>
      </c>
      <c r="F22" s="12">
        <v>409.72</v>
      </c>
      <c r="G22" s="12">
        <f ca="1">ROUND(INDIRECT(ADDRESS(ROW()+(0), COLUMN()+(-2), 1))*INDIRECT(ADDRESS(ROW()+(0), COLUMN()+(-1), 1)), 2)</f>
        <v>72.52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0.266</v>
      </c>
      <c r="F23" s="12">
        <v>284.3</v>
      </c>
      <c r="G23" s="12">
        <f ca="1">ROUND(INDIRECT(ADDRESS(ROW()+(0), COLUMN()+(-2), 1))*INDIRECT(ADDRESS(ROW()+(0), COLUMN()+(-1), 1)), 2)</f>
        <v>75.62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0.338</v>
      </c>
      <c r="F24" s="12">
        <v>409.72</v>
      </c>
      <c r="G24" s="12">
        <f ca="1">ROUND(INDIRECT(ADDRESS(ROW()+(0), COLUMN()+(-2), 1))*INDIRECT(ADDRESS(ROW()+(0), COLUMN()+(-1), 1)), 2)</f>
        <v>138.49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2.029</v>
      </c>
      <c r="F25" s="12">
        <v>284.3</v>
      </c>
      <c r="G25" s="12">
        <f ca="1">ROUND(INDIRECT(ADDRESS(ROW()+(0), COLUMN()+(-2), 1))*INDIRECT(ADDRESS(ROW()+(0), COLUMN()+(-1), 1)), 2)</f>
        <v>576.84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27.169</v>
      </c>
      <c r="F26" s="12">
        <v>409.72</v>
      </c>
      <c r="G26" s="12">
        <f ca="1">ROUND(INDIRECT(ADDRESS(ROW()+(0), COLUMN()+(-2), 1))*INDIRECT(ADDRESS(ROW()+(0), COLUMN()+(-1), 1)), 2)</f>
        <v>11131.7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27.169</v>
      </c>
      <c r="F27" s="14">
        <v>284.3</v>
      </c>
      <c r="G27" s="14">
        <f ca="1">ROUND(INDIRECT(ADDRESS(ROW()+(0), COLUMN()+(-2), 1))*INDIRECT(ADDRESS(ROW()+(0), COLUMN()+(-1), 1)), 2)</f>
        <v>7724.15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19719.3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2.12921e+06</v>
      </c>
      <c r="G30" s="14">
        <f ca="1">ROUND(INDIRECT(ADDRESS(ROW()+(0), COLUMN()+(-2), 1))*INDIRECT(ADDRESS(ROW()+(0), COLUMN()+(-1), 1))/100, 2)</f>
        <v>42584.1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2.17179e+06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