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<sst xmlns="http://schemas.openxmlformats.org/spreadsheetml/2006/main" count="82" uniqueCount="82">
  <si>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</si>
  <si>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</si>
  <si>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</si>
  <si>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</si>
  <si>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nervurada de hormigón armado con casetón perdido, horizontal, con 15% de zonas macizas, con altura libre de planta de hasta 3 m, altura total 30 = 25+5 cm, realizada con hormigón H-21, condición de exposición no agresiva, tamaño máximo del agregado 19,0 mm, ámbito de consistencia A-3, premezclado, y vertido con bomba, volumen 0,174 m³/m², y acero ADN 420 en zona de ábacos, nervios y zunchos, cuantía 19 kg/m²; nervios de hormigón "in situ" de 10 cm de espesor, intereje 80 cm; bloque de hormigón, 70x23x25 cm; capa de compresión de 5 cm de espesor, con armadura de reparto formada por malla electrosoldada Q 55 250x250 mm de acero AM 500 N;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</si>
  <si>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</si>
  <si>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</si>
  <si>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</si>
  <si>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</si>
  <si>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</si>
  <si>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</si>
  <si>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</si>
  <si>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</si>
  <si>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</si>
  <si>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</si>
  <si>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</si>
  <si>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</si>
  <si>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</si>
  <si>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</si>
  <si>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</si>
  <si>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</si>
  <si>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</si>
  <si>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</si>
  <si>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</si>
  <si>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</si>
  <si>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</si>
  <si>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</si>
  <si>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</si>
  <si>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</si>
  <si>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</si>
  <si>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</si>
  <si>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</si>
  <si>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</si>
  <si>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</si>
  <si>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</si>
  <si>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</si>
  <si>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</si>
  <si>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</si>
  <si>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</si>
  <si>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</si>
  <si>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</si>
  <si>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</si>
  <si>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</si>
  <si>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</si>
  <si>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</si>
  <si>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</si>
  <si>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</si>
  <si>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</si>
  <si>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</si>
  <si>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</si>
  <si>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</si>
  <si>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</si>
  <si>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</si>
  <si>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</si>
  <si>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</si>
  <si>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</si>
  <si>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</si>
  <si>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</si>
  <si>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</si>
  <si>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</si>
  <si>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</si>
  <si>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</si>
  <si>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</si>
  <si>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</si>
  <si>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</si>
  <si>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</si>
  <si>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</si>
  <si>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</si>
  <si>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</si>
  <si>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</si>
  <si>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</si>
  <si>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</si>
  <si>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</si>
  <si>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</si>
  <si>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</si>
  <si>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</si>
  <si>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</si>
  <si>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</si>
  <si>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</si>
  <si>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</si>
  <si>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214,50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</si>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</sst>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1401.88</v>
      </c>
      <c r="H10" s="12">
        <f ca="1">ROUND(INDIRECT(ADDRESS(ROW()+(0), COLUMN()+(-2), 1))*INDIRECT(ADDRESS(ROW()+(0), COLUMN()+(-1), 1)), 2)</f>
        <v>61.68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3142.68</v>
      </c>
      <c r="H11" s="12">
        <f ca="1">ROUND(INDIRECT(ADDRESS(ROW()+(0), COLUMN()+(-2), 1))*INDIRECT(ADDRESS(ROW()+(0), COLUMN()+(-1), 1)), 2)</f>
        <v>22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593.19</v>
      </c>
      <c r="H12" s="12">
        <f ca="1">ROUND(INDIRECT(ADDRESS(ROW()+(0), COLUMN()+(-2), 1))*INDIRECT(ADDRESS(ROW()+(0), COLUMN()+(-1), 1)), 2)</f>
        <v>16.02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10953.2</v>
      </c>
      <c r="H13" s="12">
        <f ca="1">ROUND(INDIRECT(ADDRESS(ROW()+(0), COLUMN()+(-2), 1))*INDIRECT(ADDRESS(ROW()+(0), COLUMN()+(-1), 1)), 2)</f>
        <v>32.86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269.59</v>
      </c>
      <c r="H14" s="12">
        <f ca="1">ROUND(INDIRECT(ADDRESS(ROW()+(0), COLUMN()+(-2), 1))*INDIRECT(ADDRESS(ROW()+(0), COLUMN()+(-1), 1)), 2)</f>
        <v>10.78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55.59</v>
      </c>
      <c r="H15" s="12">
        <f ca="1">ROUND(INDIRECT(ADDRESS(ROW()+(0), COLUMN()+(-2), 1))*INDIRECT(ADDRESS(ROW()+(0), COLUMN()+(-1), 1)), 2)</f>
        <v>1.67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55.47</v>
      </c>
      <c r="H16" s="12">
        <f ca="1">ROUND(INDIRECT(ADDRESS(ROW()+(0), COLUMN()+(-2), 1))*INDIRECT(ADDRESS(ROW()+(0), COLUMN()+(-1), 1)), 2)</f>
        <v>235.41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1.95</v>
      </c>
      <c r="H17" s="12">
        <f ca="1">ROUND(INDIRECT(ADDRESS(ROW()+(0), COLUMN()+(-2), 1))*INDIRECT(ADDRESS(ROW()+(0), COLUMN()+(-1), 1)), 2)</f>
        <v>2.34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83.95</v>
      </c>
      <c r="H18" s="12">
        <f ca="1">ROUND(INDIRECT(ADDRESS(ROW()+(0), COLUMN()+(-2), 1))*INDIRECT(ADDRESS(ROW()+(0), COLUMN()+(-1), 1)), 2)</f>
        <v>1674.8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46.22</v>
      </c>
      <c r="H19" s="12">
        <f ca="1">ROUND(INDIRECT(ADDRESS(ROW()+(0), COLUMN()+(-2), 1))*INDIRECT(ADDRESS(ROW()+(0), COLUMN()+(-1), 1)), 2)</f>
        <v>8.78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78.61</v>
      </c>
      <c r="H20" s="12">
        <f ca="1">ROUND(INDIRECT(ADDRESS(ROW()+(0), COLUMN()+(-2), 1))*INDIRECT(ADDRESS(ROW()+(0), COLUMN()+(-1), 1)), 2)</f>
        <v>86.47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0.183</v>
      </c>
      <c r="G21" s="12">
        <v>7235.16</v>
      </c>
      <c r="H21" s="12">
        <f ca="1">ROUND(INDIRECT(ADDRESS(ROW()+(0), COLUMN()+(-2), 1))*INDIRECT(ADDRESS(ROW()+(0), COLUMN()+(-1), 1)), 2)</f>
        <v>1324.03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48.12</v>
      </c>
      <c r="H22" s="14">
        <f ca="1">ROUND(INDIRECT(ADDRESS(ROW()+(0), COLUMN()+(-2), 1))*INDIRECT(ADDRESS(ROW()+(0), COLUMN()+(-1), 1)), 2)</f>
        <v>7.22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3484.06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3">
        <v>0.016</v>
      </c>
      <c r="G25" s="14">
        <v>6009.62</v>
      </c>
      <c r="H25" s="14">
        <f ca="1">ROUND(INDIRECT(ADDRESS(ROW()+(0), COLUMN()+(-2), 1))*INDIRECT(ADDRESS(ROW()+(0), COLUMN()+(-1), 1)), 2)</f>
        <v>96.15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96.15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0.621</v>
      </c>
      <c r="G28" s="12">
        <v>409.72</v>
      </c>
      <c r="H28" s="12">
        <f ca="1">ROUND(INDIRECT(ADDRESS(ROW()+(0), COLUMN()+(-2), 1))*INDIRECT(ADDRESS(ROW()+(0), COLUMN()+(-1), 1)), 2)</f>
        <v>254.44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0.61</v>
      </c>
      <c r="G29" s="12">
        <v>284.3</v>
      </c>
      <c r="H29" s="12">
        <f ca="1">ROUND(INDIRECT(ADDRESS(ROW()+(0), COLUMN()+(-2), 1))*INDIRECT(ADDRESS(ROW()+(0), COLUMN()+(-1), 1)), 2)</f>
        <v>173.42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0.253</v>
      </c>
      <c r="G30" s="12">
        <v>409.72</v>
      </c>
      <c r="H30" s="12">
        <f ca="1">ROUND(INDIRECT(ADDRESS(ROW()+(0), COLUMN()+(-2), 1))*INDIRECT(ADDRESS(ROW()+(0), COLUMN()+(-1), 1)), 2)</f>
        <v>103.66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0.274</v>
      </c>
      <c r="G31" s="12">
        <v>284.3</v>
      </c>
      <c r="H31" s="12">
        <f ca="1">ROUND(INDIRECT(ADDRESS(ROW()+(0), COLUMN()+(-2), 1))*INDIRECT(ADDRESS(ROW()+(0), COLUMN()+(-1), 1)), 2)</f>
        <v>77.9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0.011</v>
      </c>
      <c r="G32" s="12">
        <v>409.72</v>
      </c>
      <c r="H32" s="12">
        <f ca="1">ROUND(INDIRECT(ADDRESS(ROW()+(0), COLUMN()+(-2), 1))*INDIRECT(ADDRESS(ROW()+(0), COLUMN()+(-1), 1)), 2)</f>
        <v>4.51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0.041</v>
      </c>
      <c r="G33" s="14">
        <v>284.3</v>
      </c>
      <c r="H33" s="14">
        <f ca="1">ROUND(INDIRECT(ADDRESS(ROW()+(0), COLUMN()+(-2), 1))*INDIRECT(ADDRESS(ROW()+(0), COLUMN()+(-1), 1)), 2)</f>
        <v>11.66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625.59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4205.8</v>
      </c>
      <c r="H36" s="14">
        <f ca="1">ROUND(INDIRECT(ADDRESS(ROW()+(0), COLUMN()+(-2), 1))*INDIRECT(ADDRESS(ROW()+(0), COLUMN()+(-1), 1))/100, 2)</f>
        <v>84.12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4289.92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F26:G26"/>
    <mergeCell ref="A27:C27"/>
    <mergeCell ref="E27:F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