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<sst xmlns="http://schemas.openxmlformats.org/spreadsheetml/2006/main" count="52" uniqueCount="52">
  <si>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</si>
  <si>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CSL010</t>
  </si>
  <si>
    <t xml:space="preserve">m³</t>
  </si>
  <si>
    <t xml:space="preserve">Platea de fundación.</t>
  </si>
  <si>
    <r>
      <rPr>
        <sz val="8.25"/>
        <color rgb="FF000000"/>
        <rFont val="Arial"/>
        <family val="2"/>
      </rPr>
      <t xml:space="preserve">Platea de fundación de hormigón armado, realizada con hormigón H-21, condición de exposición no agresiva, tamaño máximo del agregado 19,0 mm, ámbito de consistencia A-3, premezclado, y vertido con bomba, y acero ADN 420, con una cuantía aproximada de 85 kg/m³; acabado superficial liso mediante regla vibrante. Incluso armaduras para formación de foso de ascensor, refuerzos, pliegues, encuentros, arranques y esperas en muros, escaleras y rampas, cambios de nivel, alambre de atar,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</si>
  <si>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</si>
  <si>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</si>
  <si>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</si>
  <si>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</si>
  <si>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</si>
  <si>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</si>
  <si>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</si>
  <si>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</si>
  <si>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</si>
  <si>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</si>
  <si>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</si>
  <si>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</si>
  <si>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</si>
  <si>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</si>
  <si>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</si>
  <si>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</si>
  <si>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</si>
  <si>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</si>
  <si>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</si>
  <si>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</si>
  <si>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Equipo</t>
  </si>
  <si>
    <t xml:space="preserve">mq06vib020</t>
  </si>
  <si>
    <t xml:space="preserve">h</t>
  </si>
  <si>
    <t xml:space="preserve">Regla vibrante de 3 m.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</si>
  <si>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</si>
  <si>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</si>
  <si>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</si>
  <si>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</si>
  <si>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</si>
  <si>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</si>
  <si>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</si>
  <si>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</si>
  <si>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</si>
  <si>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</si>
  <si>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</si>
  <si>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</si>
  <si>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</si>
  <si>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</si>
  <si>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</si>
  <si>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</si>
  <si>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</si>
  <si>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</si>
  <si>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</si>
  <si>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</si>
  <si>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</si>
  <si>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482,62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</si>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</sst>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69.87" customWidth="1"/>
    <col min="6" max="6" width="12.24" customWidth="1"/>
    <col min="7" max="7" width="13.77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4.67</v>
      </c>
      <c r="H10" s="12">
        <f ca="1">ROUND(INDIRECT(ADDRESS(ROW()+(0), COLUMN()+(-2), 1))*INDIRECT(ADDRESS(ROW()+(0), COLUMN()+(-1), 1)), 2)</f>
        <v>23.35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86.7</v>
      </c>
      <c r="G11" s="12">
        <v>83.95</v>
      </c>
      <c r="H11" s="12">
        <f ca="1">ROUND(INDIRECT(ADDRESS(ROW()+(0), COLUMN()+(-2), 1))*INDIRECT(ADDRESS(ROW()+(0), COLUMN()+(-1), 1)), 2)</f>
        <v>7278.47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0.425</v>
      </c>
      <c r="G12" s="12">
        <v>46.22</v>
      </c>
      <c r="H12" s="12">
        <f ca="1">ROUND(INDIRECT(ADDRESS(ROW()+(0), COLUMN()+(-2), 1))*INDIRECT(ADDRESS(ROW()+(0), COLUMN()+(-1), 1)), 2)</f>
        <v>19.64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7235.16</v>
      </c>
      <c r="H13" s="14">
        <f ca="1">ROUND(INDIRECT(ADDRESS(ROW()+(0), COLUMN()+(-2), 1))*INDIRECT(ADDRESS(ROW()+(0), COLUMN()+(-1), 1)), 2)</f>
        <v>7596.92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14918.4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0.333</v>
      </c>
      <c r="G16" s="12">
        <v>165.09</v>
      </c>
      <c r="H16" s="12">
        <f ca="1">ROUND(INDIRECT(ADDRESS(ROW()+(0), COLUMN()+(-2), 1))*INDIRECT(ADDRESS(ROW()+(0), COLUMN()+(-1), 1)), 2)</f>
        <v>54.97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0.042</v>
      </c>
      <c r="G17" s="14">
        <v>6009.62</v>
      </c>
      <c r="H17" s="14">
        <f ca="1">ROUND(INDIRECT(ADDRESS(ROW()+(0), COLUMN()+(-2), 1))*INDIRECT(ADDRESS(ROW()+(0), COLUMN()+(-1), 1)), 2)</f>
        <v>252.4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307.37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0.603</v>
      </c>
      <c r="G20" s="12">
        <v>409.72</v>
      </c>
      <c r="H20" s="12">
        <f ca="1">ROUND(INDIRECT(ADDRESS(ROW()+(0), COLUMN()+(-2), 1))*INDIRECT(ADDRESS(ROW()+(0), COLUMN()+(-1), 1)), 2)</f>
        <v>247.06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0.905</v>
      </c>
      <c r="G21" s="12">
        <v>284.3</v>
      </c>
      <c r="H21" s="12">
        <f ca="1">ROUND(INDIRECT(ADDRESS(ROW()+(0), COLUMN()+(-2), 1))*INDIRECT(ADDRESS(ROW()+(0), COLUMN()+(-1), 1)), 2)</f>
        <v>257.29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0.01</v>
      </c>
      <c r="G22" s="12">
        <v>409.72</v>
      </c>
      <c r="H22" s="12">
        <f ca="1">ROUND(INDIRECT(ADDRESS(ROW()+(0), COLUMN()+(-2), 1))*INDIRECT(ADDRESS(ROW()+(0), COLUMN()+(-1), 1)), 2)</f>
        <v>4.1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0.133</v>
      </c>
      <c r="G23" s="14">
        <v>284.3</v>
      </c>
      <c r="H23" s="14">
        <f ca="1">ROUND(INDIRECT(ADDRESS(ROW()+(0), COLUMN()+(-2), 1))*INDIRECT(ADDRESS(ROW()+(0), COLUMN()+(-1), 1)), 2)</f>
        <v>37.81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1))), 2)</f>
        <v>546.26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1)),INDIRECT(ADDRESS(ROW()+(-8), COLUMN()+(1), 1)),INDIRECT(ADDRESS(ROW()+(-12), COLUMN()+(1), 1))), 2)</f>
        <v>15772</v>
      </c>
      <c r="H26" s="14">
        <f ca="1">ROUND(INDIRECT(ADDRESS(ROW()+(0), COLUMN()+(-2), 1))*INDIRECT(ADDRESS(ROW()+(0), COLUMN()+(-1), 1))/100, 2)</f>
        <v>315.44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1)),INDIRECT(ADDRESS(ROW()+(-9), COLUMN()+(0), 1)),INDIRECT(ADDRESS(ROW()+(-13), COLUMN()+(0), 1))), 2)</f>
        <v>16087.5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