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<sst xmlns="http://schemas.openxmlformats.org/spreadsheetml/2006/main" count="49" uniqueCount="49">
  <si>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</si>
  <si>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CPI070</t>
  </si>
  <si>
    <t xml:space="preserve">m</t>
  </si>
  <si>
    <t xml:space="preserve">Pilote barrenado sin entubación.</t>
  </si>
  <si>
    <r>
      <rPr>
        <sz val="8.25"/>
        <color rgb="FF000000"/>
        <rFont val="Arial"/>
        <family val="2"/>
      </rPr>
      <t xml:space="preserve">Pilote de fundación de hormigón armado de 35 cm de diámetro, para grupo de pilotes, de hasta 15 m de profundidad. Ejecutado por barrenado de tierras, en terreno de menos de 25 kg/cm² de resistencia, mediante sistema mecánico, sin entibación y posterior hormigonado continuo del pilote. Realizado con hormigón H-21, condición de exposición no agresiva, tamaño máximo del agregado 13,2 mm, ámbito de consistencia A-4, premezclado, y vertido desde camión a través de tubo Tremie, y acero ADN 420, con una cuantía aproximada de 5,6 kg/m. Incluso alambre de atar y separadores. El precio incluye el transporte, la instalación, el montaje y el desmontaje del equipo mecánico,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</si>
  <si>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</si>
  <si>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</si>
  <si>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</si>
  <si>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</si>
  <si>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</si>
  <si>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</si>
  <si>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</si>
  <si>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</si>
  <si>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</si>
  <si>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</si>
  <si>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</si>
  <si>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</si>
  <si>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</si>
  <si>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</si>
  <si>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</si>
  <si>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</si>
  <si>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</si>
  <si>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</si>
  <si>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premezclado, según CIRSOC 201 1982.</t>
  </si>
  <si>
    <t xml:space="preserve">Subtotal materiales:</t>
  </si>
  <si>
    <t xml:space="preserve">Equipo</t>
  </si>
  <si>
    <t xml:space="preserve">mq03pii107a</t>
  </si>
  <si>
    <t xml:space="preserve">h</t>
  </si>
  <si>
    <t xml:space="preserve">Equipo completo para perforación de pilote barrenado sin entubación.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</si>
  <si>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</si>
  <si>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</si>
  <si>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</si>
  <si>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</si>
  <si>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</si>
  <si>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</si>
  <si>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</si>
  <si>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</si>
  <si>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</si>
  <si>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</si>
  <si>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</si>
  <si>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</si>
  <si>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</si>
  <si>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</si>
  <si>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</si>
  <si>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</si>
  <si>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</si>
  <si>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</si>
  <si>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49,88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</si>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</sst>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85" customWidth="1"/>
    <col min="4" max="4" width="7.65" customWidth="1"/>
    <col min="5" max="5" width="69.36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3.12</v>
      </c>
      <c r="H10" s="12">
        <f ca="1">ROUND(INDIRECT(ADDRESS(ROW()+(0), COLUMN()+(-2), 1))*INDIRECT(ADDRESS(ROW()+(0), COLUMN()+(-1), 1)), 2)</f>
        <v>9.36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5.88</v>
      </c>
      <c r="G11" s="12">
        <v>83.95</v>
      </c>
      <c r="H11" s="12">
        <f ca="1">ROUND(INDIRECT(ADDRESS(ROW()+(0), COLUMN()+(-2), 1))*INDIRECT(ADDRESS(ROW()+(0), COLUMN()+(-1), 1)), 2)</f>
        <v>493.63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0.039</v>
      </c>
      <c r="G12" s="12">
        <v>46.22</v>
      </c>
      <c r="H12" s="12">
        <f ca="1">ROUND(INDIRECT(ADDRESS(ROW()+(0), COLUMN()+(-2), 1))*INDIRECT(ADDRESS(ROW()+(0), COLUMN()+(-1), 1)), 2)</f>
        <v>1.8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7268.3</v>
      </c>
      <c r="H13" s="14">
        <f ca="1">ROUND(INDIRECT(ADDRESS(ROW()+(0), COLUMN()+(-2), 1))*INDIRECT(ADDRESS(ROW()+(0), COLUMN()+(-1), 1)), 2)</f>
        <v>799.51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1304.3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0.125</v>
      </c>
      <c r="G16" s="14">
        <v>8048.6</v>
      </c>
      <c r="H16" s="14">
        <f ca="1">ROUND(INDIRECT(ADDRESS(ROW()+(0), COLUMN()+(-2), 1))*INDIRECT(ADDRESS(ROW()+(0), COLUMN()+(-1), 1)), 2)</f>
        <v>1006.08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1006.08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0.043</v>
      </c>
      <c r="G19" s="12">
        <v>409.72</v>
      </c>
      <c r="H19" s="12">
        <f ca="1">ROUND(INDIRECT(ADDRESS(ROW()+(0), COLUMN()+(-2), 1))*INDIRECT(ADDRESS(ROW()+(0), COLUMN()+(-1), 1)), 2)</f>
        <v>17.62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0.062</v>
      </c>
      <c r="G20" s="12">
        <v>284.3</v>
      </c>
      <c r="H20" s="12">
        <f ca="1">ROUND(INDIRECT(ADDRESS(ROW()+(0), COLUMN()+(-2), 1))*INDIRECT(ADDRESS(ROW()+(0), COLUMN()+(-1), 1)), 2)</f>
        <v>17.63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0.126</v>
      </c>
      <c r="G21" s="12">
        <v>409.72</v>
      </c>
      <c r="H21" s="12">
        <f ca="1">ROUND(INDIRECT(ADDRESS(ROW()+(0), COLUMN()+(-2), 1))*INDIRECT(ADDRESS(ROW()+(0), COLUMN()+(-1), 1)), 2)</f>
        <v>51.62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0.169</v>
      </c>
      <c r="G22" s="14">
        <v>284.3</v>
      </c>
      <c r="H22" s="14">
        <f ca="1">ROUND(INDIRECT(ADDRESS(ROW()+(0), COLUMN()+(-2), 1))*INDIRECT(ADDRESS(ROW()+(0), COLUMN()+(-1), 1)), 2)</f>
        <v>48.05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134.92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2445.3</v>
      </c>
      <c r="H25" s="14">
        <f ca="1">ROUND(INDIRECT(ADDRESS(ROW()+(0), COLUMN()+(-2), 1))*INDIRECT(ADDRESS(ROW()+(0), COLUMN()+(-1), 1))/100, 2)</f>
        <v>48.91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2494.21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