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<sst xmlns="http://schemas.openxmlformats.org/spreadsheetml/2006/main" count="44" uniqueCount="44">
  <si>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</si>
  <si>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NIH010</t>
  </si>
  <si>
    <t xml:space="preserve">m²</t>
  </si>
  <si>
    <t xml:space="preserve">Impermeabilización bajo revestimiento en locales húmedos, con membranas de poliolefinas.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</si>
  <si>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membrana impermeabilizante flexible de polietileno, con ambas caras revestidas de geotextil no tejido, Schlüter-KERDI 200 "SCHLÜTER-SYSTEMS", de 0,2 mm de espesor, fijada al soporte con adhesivo cementoso de fraguado normal, C1, color gris. Incluso adhesivo bicomponente, Schlüter-KERDI-COLL-L "SCHLÜTER-SYSTEMS", banda de refuerzo Schlüter-KERDI-KEBA 100/125, banda perimetral Schlüter-KERDI-KEBA 100/125, masilla adhesiva elástica monocomponente, Schlüter-KERDI-FIX "SCHLÜTER-SYSTEMS" y complementos de refuerzo en tratamiento de puntos singulares mediante el uso de piezas especiales "SCHLÜTER-SYSTEMS" para la resolución de 2 encuentros con tuberías pasantes Schlüter-KERDI-KM.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</si>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</sst>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10.54</v>
      </c>
      <c r="G10" s="12">
        <f ca="1">ROUND(INDIRECT(ADDRESS(ROW()+(0), COLUMN()+(-2), 1))*INDIRECT(ADDRESS(ROW()+(0), COLUMN()+(-1), 1)), 2)</f>
        <v>21.08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1081.61</v>
      </c>
      <c r="G11" s="12">
        <f ca="1">ROUND(INDIRECT(ADDRESS(ROW()+(0), COLUMN()+(-2), 1))*INDIRECT(ADDRESS(ROW()+(0), COLUMN()+(-1), 1)), 2)</f>
        <v>1135.69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</v>
      </c>
      <c r="F12" s="12">
        <v>655.79</v>
      </c>
      <c r="G12" s="12">
        <f ca="1">ROUND(INDIRECT(ADDRESS(ROW()+(0), COLUMN()+(-2), 1))*INDIRECT(ADDRESS(ROW()+(0), COLUMN()+(-1), 1)), 2)</f>
        <v>196.74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1.7</v>
      </c>
      <c r="F13" s="12">
        <v>221.16</v>
      </c>
      <c r="G13" s="12">
        <f ca="1">ROUND(INDIRECT(ADDRESS(ROW()+(0), COLUMN()+(-2), 1))*INDIRECT(ADDRESS(ROW()+(0), COLUMN()+(-1), 1)), 2)</f>
        <v>375.97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108.6</v>
      </c>
      <c r="G14" s="12">
        <f ca="1">ROUND(INDIRECT(ADDRESS(ROW()+(0), COLUMN()+(-2), 1))*INDIRECT(ADDRESS(ROW()+(0), COLUMN()+(-1), 1)), 2)</f>
        <v>217.2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0.1</v>
      </c>
      <c r="F15" s="14">
        <v>1312.13</v>
      </c>
      <c r="G15" s="14">
        <f ca="1">ROUND(INDIRECT(ADDRESS(ROW()+(0), COLUMN()+(-2), 1))*INDIRECT(ADDRESS(ROW()+(0), COLUMN()+(-1), 1)), 2)</f>
        <v>131.21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2077.89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0.368</v>
      </c>
      <c r="F18" s="12">
        <v>377.17</v>
      </c>
      <c r="G18" s="12">
        <f ca="1">ROUND(INDIRECT(ADDRESS(ROW()+(0), COLUMN()+(-2), 1))*INDIRECT(ADDRESS(ROW()+(0), COLUMN()+(-1), 1)), 2)</f>
        <v>138.8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0.368</v>
      </c>
      <c r="F19" s="14">
        <v>261.88</v>
      </c>
      <c r="G19" s="14">
        <f ca="1">ROUND(INDIRECT(ADDRESS(ROW()+(0), COLUMN()+(-2), 1))*INDIRECT(ADDRESS(ROW()+(0), COLUMN()+(-1), 1)), 2)</f>
        <v>96.37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235.17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2313.06</v>
      </c>
      <c r="G22" s="14">
        <f ca="1">ROUND(INDIRECT(ADDRESS(ROW()+(0), COLUMN()+(-2), 1))*INDIRECT(ADDRESS(ROW()+(0), COLUMN()+(-1), 1))/100, 2)</f>
        <v>46.26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2359.32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