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<sst xmlns="http://schemas.openxmlformats.org/spreadsheetml/2006/main" count="38" uniqueCount="38">
  <si>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</si>
  <si>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RSG230</t>
  </si>
  <si>
    <t xml:space="preserve">m²</t>
  </si>
  <si>
    <t xml:space="preserve">Vereda de piezas de gres porcelánico técnico. Colocación en capa fina.</t>
  </si>
  <si>
    <r>
      <rPr>
        <sz val="8.25"/>
        <color rgb="FF000000"/>
        <rFont val="Arial"/>
        <family val="2"/>
      </rPr>
      <t xml:space="preserve">Vereda de piezas de gres porcelánico técnico, de 200x200x10 mm, gama media, capacidad de absorción de agua E&lt;0,1%, con resistencia al deslizamiento alta; carga de rotura &gt;3000 N; resistencia a la flexión &gt;45 N/mm². SOPORTE: de mortero de cemento.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</si>
  <si>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</si>
  <si>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</si>
  <si>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</si>
  <si>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</si>
  <si>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</si>
  <si>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</si>
  <si>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</si>
  <si>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</si>
  <si>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</si>
  <si>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</si>
  <si>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mt18bcp110dbb</t>
  </si>
  <si>
    <t xml:space="preserve">m²</t>
  </si>
  <si>
    <t xml:space="preserve">Piezas de gres porcelánico técnico, de 200x200x10 mm, gama media, capacidad de absorción de agua E&lt;0,1%, con resistencia al deslizamiento alta; carga de rotura &gt;3000 N; resistencia a la flexión &gt;45 N/mm².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</si>
  <si>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</si>
  <si>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</si>
  <si>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</si>
  <si>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</si>
  <si>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</si>
  <si>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mosaico granítico,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</si>
  <si>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</si>
  <si>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</si>
  <si>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</si>
  <si>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</si>
  <si>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</si>
  <si>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</si>
  <si>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</si>
  <si>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</si>
  <si>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</si>
  <si>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</si>
  <si>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</si>
  <si>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</si>
  <si>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346,38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</si>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</sst>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0.89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4.5</v>
      </c>
      <c r="F10" s="12">
        <v>10.05</v>
      </c>
      <c r="G10" s="12">
        <f ca="1">ROUND(INDIRECT(ADDRESS(ROW()+(0), COLUMN()+(-2), 1))*INDIRECT(ADDRESS(ROW()+(0), COLUMN()+(-1), 1)), 2)</f>
        <v>45.23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1545.69</v>
      </c>
      <c r="G11" s="12">
        <f ca="1">ROUND(INDIRECT(ADDRESS(ROW()+(0), COLUMN()+(-2), 1))*INDIRECT(ADDRESS(ROW()+(0), COLUMN()+(-1), 1)), 2)</f>
        <v>1622.97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84.25</v>
      </c>
      <c r="G12" s="12">
        <f ca="1">ROUND(INDIRECT(ADDRESS(ROW()+(0), COLUMN()+(-2), 1))*INDIRECT(ADDRESS(ROW()+(0), COLUMN()+(-1), 1)), 2)</f>
        <v>29.49</v>
      </c>
    </row>
    <row r="13" spans="1:7" ht="108.00" thickBot="1" customHeight="1">
      <c r="A13" s="1" t="s">
        <v>21</v>
      </c>
      <c r="B13" s="1"/>
      <c r="C13" s="10" t="s">
        <v>22</v>
      </c>
      <c r="D13" s="1" t="s">
        <v>23</v>
      </c>
      <c r="E13" s="13">
        <v>0.3</v>
      </c>
      <c r="F13" s="14">
        <v>68.1</v>
      </c>
      <c r="G13" s="14">
        <f ca="1">ROUND(INDIRECT(ADDRESS(ROW()+(0), COLUMN()+(-2), 1))*INDIRECT(ADDRESS(ROW()+(0), COLUMN()+(-1), 1)), 2)</f>
        <v>20.43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1718.12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0.55</v>
      </c>
      <c r="F16" s="12">
        <v>377.17</v>
      </c>
      <c r="G16" s="12">
        <f ca="1">ROUND(INDIRECT(ADDRESS(ROW()+(0), COLUMN()+(-2), 1))*INDIRECT(ADDRESS(ROW()+(0), COLUMN()+(-1), 1)), 2)</f>
        <v>207.44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0.275</v>
      </c>
      <c r="F17" s="14">
        <v>261.88</v>
      </c>
      <c r="G17" s="14">
        <f ca="1">ROUND(INDIRECT(ADDRESS(ROW()+(0), COLUMN()+(-2), 1))*INDIRECT(ADDRESS(ROW()+(0), COLUMN()+(-1), 1)), 2)</f>
        <v>72.02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279.46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1997.58</v>
      </c>
      <c r="G20" s="14">
        <f ca="1">ROUND(INDIRECT(ADDRESS(ROW()+(0), COLUMN()+(-2), 1))*INDIRECT(ADDRESS(ROW()+(0), COLUMN()+(-1), 1))/100, 2)</f>
        <v>39.95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2037.53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