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<sst xmlns="http://schemas.openxmlformats.org/spreadsheetml/2006/main" count="74" uniqueCount="74">
  <si>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</si>
  <si>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EMF060</t>
  </si>
  <si>
    <t xml:space="preserve">m²</t>
  </si>
  <si>
    <t xml:space="preserve">Losa de viguetas de madera y entrevigado con tableros cerámicos.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</si>
  <si>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cepillado; entrevigado con tableros cerámicos huecos machihembrados, para revestir, 50x20x3 cm, con las testas rectas; y malla electrosoldada Q 55 250x250 mm de acero AM 500 N, en capa de compresión de 4 cm de espesor de hormigón liviano HL-25/B/10/XC2, densidad entre 1200 y 1500 kg/m³, (cantidad mínima de cemento 275 kg/m³), premezclado; apuntalamiento y desapuntalamiento de las viguetas. Incluso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</si>
  <si>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</si>
  <si>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</si>
  <si>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</si>
  <si>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</si>
  <si>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</si>
  <si>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</si>
  <si>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</si>
  <si>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</si>
  <si>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</si>
  <si>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</si>
  <si>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</si>
  <si>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</si>
  <si>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</si>
  <si>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</si>
  <si>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</si>
  <si>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</si>
  <si>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</si>
  <si>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</si>
  <si>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</si>
  <si>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</si>
  <si>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</si>
  <si>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</si>
  <si>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mt07aco020m</t>
  </si>
  <si>
    <t xml:space="preserve">Ud</t>
  </si>
  <si>
    <t xml:space="preserve">Separador homologado para malla electrosoldada.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</si>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</sst>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0.71" customWidth="1"/>
    <col min="6" max="6" width="13.2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194.77</v>
      </c>
      <c r="G10" s="12">
        <f ca="1">ROUND(INDIRECT(ADDRESS(ROW()+(0), COLUMN()+(-2), 1))*INDIRECT(ADDRESS(ROW()+(0), COLUMN()+(-1), 1)), 2)</f>
        <v>7.79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57.68</v>
      </c>
      <c r="G11" s="12">
        <f ca="1">ROUND(INDIRECT(ADDRESS(ROW()+(0), COLUMN()+(-2), 1))*INDIRECT(ADDRESS(ROW()+(0), COLUMN()+(-1), 1)), 2)</f>
        <v>2.6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593.19</v>
      </c>
      <c r="G12" s="12">
        <f ca="1">ROUND(INDIRECT(ADDRESS(ROW()+(0), COLUMN()+(-2), 1))*INDIRECT(ADDRESS(ROW()+(0), COLUMN()+(-1), 1)), 2)</f>
        <v>7.71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17042.8</v>
      </c>
      <c r="G13" s="12">
        <f ca="1">ROUND(INDIRECT(ADDRESS(ROW()+(0), COLUMN()+(-2), 1))*INDIRECT(ADDRESS(ROW()+(0), COLUMN()+(-1), 1)), 2)</f>
        <v>170.43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2">
        <v>20.28</v>
      </c>
      <c r="G14" s="12">
        <f ca="1">ROUND(INDIRECT(ADDRESS(ROW()+(0), COLUMN()+(-2), 1))*INDIRECT(ADDRESS(ROW()+(0), COLUMN()+(-1), 1)), 2)</f>
        <v>202.8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2.73</v>
      </c>
      <c r="G15" s="12">
        <f ca="1">ROUND(INDIRECT(ADDRESS(ROW()+(0), COLUMN()+(-2), 1))*INDIRECT(ADDRESS(ROW()+(0), COLUMN()+(-1), 1)), 2)</f>
        <v>5.46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1.1</v>
      </c>
      <c r="F16" s="12">
        <v>78.61</v>
      </c>
      <c r="G16" s="12">
        <f ca="1">ROUND(INDIRECT(ADDRESS(ROW()+(0), COLUMN()+(-2), 1))*INDIRECT(ADDRESS(ROW()+(0), COLUMN()+(-1), 1)), 2)</f>
        <v>86.47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0.017</v>
      </c>
      <c r="F17" s="12">
        <v>46.22</v>
      </c>
      <c r="G17" s="12">
        <f ca="1">ROUND(INDIRECT(ADDRESS(ROW()+(0), COLUMN()+(-2), 1))*INDIRECT(ADDRESS(ROW()+(0), COLUMN()+(-1), 1)), 2)</f>
        <v>0.79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0.042</v>
      </c>
      <c r="F18" s="14">
        <v>5807.49</v>
      </c>
      <c r="G18" s="14">
        <f ca="1">ROUND(INDIRECT(ADDRESS(ROW()+(0), COLUMN()+(-2), 1))*INDIRECT(ADDRESS(ROW()+(0), COLUMN()+(-1), 1)), 2)</f>
        <v>243.91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727.96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0.656</v>
      </c>
      <c r="F21" s="12">
        <v>392.5</v>
      </c>
      <c r="G21" s="12">
        <f ca="1">ROUND(INDIRECT(ADDRESS(ROW()+(0), COLUMN()+(-2), 1))*INDIRECT(ADDRESS(ROW()+(0), COLUMN()+(-1), 1)), 2)</f>
        <v>257.48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0.656</v>
      </c>
      <c r="F22" s="12">
        <v>272.35</v>
      </c>
      <c r="G22" s="12">
        <f ca="1">ROUND(INDIRECT(ADDRESS(ROW()+(0), COLUMN()+(-2), 1))*INDIRECT(ADDRESS(ROW()+(0), COLUMN()+(-1), 1)), 2)</f>
        <v>178.66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0.137</v>
      </c>
      <c r="F23" s="12">
        <v>392.5</v>
      </c>
      <c r="G23" s="12">
        <f ca="1">ROUND(INDIRECT(ADDRESS(ROW()+(0), COLUMN()+(-2), 1))*INDIRECT(ADDRESS(ROW()+(0), COLUMN()+(-1), 1)), 2)</f>
        <v>53.77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0.137</v>
      </c>
      <c r="F24" s="12">
        <v>272.35</v>
      </c>
      <c r="G24" s="12">
        <f ca="1">ROUND(INDIRECT(ADDRESS(ROW()+(0), COLUMN()+(-2), 1))*INDIRECT(ADDRESS(ROW()+(0), COLUMN()+(-1), 1)), 2)</f>
        <v>37.31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0.03</v>
      </c>
      <c r="F25" s="12">
        <v>392.5</v>
      </c>
      <c r="G25" s="12">
        <f ca="1">ROUND(INDIRECT(ADDRESS(ROW()+(0), COLUMN()+(-2), 1))*INDIRECT(ADDRESS(ROW()+(0), COLUMN()+(-1), 1)), 2)</f>
        <v>11.78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0.03</v>
      </c>
      <c r="F26" s="12">
        <v>272.35</v>
      </c>
      <c r="G26" s="12">
        <f ca="1">ROUND(INDIRECT(ADDRESS(ROW()+(0), COLUMN()+(-2), 1))*INDIRECT(ADDRESS(ROW()+(0), COLUMN()+(-1), 1)), 2)</f>
        <v>8.17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0.038</v>
      </c>
      <c r="F27" s="12">
        <v>392.5</v>
      </c>
      <c r="G27" s="12">
        <f ca="1">ROUND(INDIRECT(ADDRESS(ROW()+(0), COLUMN()+(-2), 1))*INDIRECT(ADDRESS(ROW()+(0), COLUMN()+(-1), 1)), 2)</f>
        <v>14.92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0.163</v>
      </c>
      <c r="F28" s="12">
        <v>272.35</v>
      </c>
      <c r="G28" s="12">
        <f ca="1">ROUND(INDIRECT(ADDRESS(ROW()+(0), COLUMN()+(-2), 1))*INDIRECT(ADDRESS(ROW()+(0), COLUMN()+(-1), 1)), 2)</f>
        <v>44.39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0.206</v>
      </c>
      <c r="F29" s="14">
        <v>252.16</v>
      </c>
      <c r="G29" s="14">
        <f ca="1">ROUND(INDIRECT(ADDRESS(ROW()+(0), COLUMN()+(-2), 1))*INDIRECT(ADDRESS(ROW()+(0), COLUMN()+(-1), 1)), 2)</f>
        <v>51.94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658.42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1)),INDIRECT(ADDRESS(ROW()+(-13), COLUMN()+(1), 1))), 2)</f>
        <v>1386.38</v>
      </c>
      <c r="G32" s="14">
        <f ca="1">ROUND(INDIRECT(ADDRESS(ROW()+(0), COLUMN()+(-2), 1))*INDIRECT(ADDRESS(ROW()+(0), COLUMN()+(-1), 1))/100, 2)</f>
        <v>27.73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1)),INDIRECT(ADDRESS(ROW()+(-14), COLUMN()+(0), 1))), 2)</f>
        <v>1414.11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