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<sst xmlns="http://schemas.openxmlformats.org/spreadsheetml/2006/main" count="38" uniqueCount="38">
  <si>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</si>
  <si>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RSG255</t>
  </si>
  <si>
    <t xml:space="preserve">m²</t>
  </si>
  <si>
    <t xml:space="preserve">Vereda de láminas de gres porcelánico técnico. Colocación en capa fina.</t>
  </si>
  <si>
    <r>
      <rPr>
        <sz val="8.25"/>
        <color rgb="FF000000"/>
        <rFont val="Arial"/>
        <family val="2"/>
      </rPr>
      <t xml:space="preserve">Vereda de láminas de gres porcelánico técnico, con malla de fibra de vidrio incorporada, de 1000x1000x6 mm, gama media, capacidad de absorción de agua E&lt;0,1%, con resistencia al deslizamiento alta; carga de rotura &gt;1500 N; resistencia a la flexión &gt;45 N/mm². SOPORTE: de mortero de cemento. COLOCACIÓN: en capa fina y mediante doble encolado con adhesivo cementoso de fraguado normal, de altas prestaciones, C1 T, con deslizamiento reducido Webercol Dur "WEBER", color gris. REJUNTADO: con mortero de juntas cementoso mejorado, tipo CG2 W A, con absorción de agua reducida y resistencia elevada a la abrasión, Webercolor Premium "WEBER",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</si>
  <si>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</si>
  <si>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</si>
  <si>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</si>
  <si>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</si>
  <si>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</si>
  <si>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</si>
  <si>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</si>
  <si>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mt09mcw010d</t>
  </si>
  <si>
    <t xml:space="preserve">kg</t>
  </si>
  <si>
    <t xml:space="preserve">Adhesivo cementoso de fraguado normal, de altas prestaciones, C1 T, con deslizamiento reducido Webercol Dur "WEBER", color gris, a base de cemento gris, resina sintética, agregados silíceos y calcáreos y aditivos orgánicos e inorgánicos, con resistencia a la inmersión en agua.</t>
  </si>
  <si>
    <t xml:space="preserve">mt18bcp120yb</t>
  </si>
  <si>
    <t xml:space="preserve">m²</t>
  </si>
  <si>
    <t xml:space="preserve">Láminas de gres porcelánico técnico, con malla de fibra de vidrio incorporada, de 1000x1000x6 mm, gama media, capacidad de absorción de agua E&lt;0,1%, con resistencia al deslizamiento alta; carga de rotura &gt;1500 N; resistencia a la flexión &gt;45 N/mm².</t>
  </si>
  <si>
    <t xml:space="preserve">mt18acc100a</t>
  </si>
  <si>
    <t xml:space="preserve">Ud</t>
  </si>
  <si>
    <t xml:space="preserve">Kit de crucetas de PVC para garantizar un espesor de las juntas entre piezas de entre 1 y 20 mm, en revestimientos y pisos cerámicos.</t>
  </si>
  <si>
    <t xml:space="preserve">mt09mcw050ia</t>
  </si>
  <si>
    <t xml:space="preserve">kg</t>
  </si>
  <si>
    <t xml:space="preserve">Mortero de juntas cementoso mejorado, tipo CG2 W A, con absorción de agua reducida y resistencia elevada a la abrasión, Webercolor Premium "WEBER", color Blanco, compuesto de cementos especiales, resina, agregados silíceos, aditivos hidrofugantes y aditivos orgánicos e inorgánicos específicos, con muy bajo contenido de sustancias orgánicas volátiles (VOC), con tecnología Protect³ y Pure Clean, bactericida, antimoho y antiverdín, repelente del agua y la suciedad, de fraguado y endurecimiento rápido, con efecto preventivo de las eflorescencias, con alta resistencia a los agentes químicos, flexible e impermeable al agua, para rejuntado de todo tipo de piezas cerámicas, piedras naturales y mosaico granítico, para juntas de hasta 15 mm.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</si>
  <si>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</si>
  <si>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</si>
  <si>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</si>
  <si>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</si>
  <si>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colocador de pisos.</t>
  </si>
  <si>
    <t xml:space="preserve">mo061</t>
  </si>
  <si>
    <t xml:space="preserve">h</t>
  </si>
  <si>
    <t xml:space="preserve">Medio oficial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</si>
  <si>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</si>
  <si>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</si>
  <si>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</si>
  <si>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</si>
  <si>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719,96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</si>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</sst>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6.97" customWidth="1"/>
    <col min="5" max="5" width="71.57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7.5</v>
      </c>
      <c r="G10" s="12">
        <v>10.05</v>
      </c>
      <c r="H10" s="12">
        <f ca="1">ROUND(INDIRECT(ADDRESS(ROW()+(0), COLUMN()+(-2), 1))*INDIRECT(ADDRESS(ROW()+(0), COLUMN()+(-1), 1)), 2)</f>
        <v>75.38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1.05</v>
      </c>
      <c r="G11" s="12">
        <v>3645.86</v>
      </c>
      <c r="H11" s="12">
        <f ca="1">ROUND(INDIRECT(ADDRESS(ROW()+(0), COLUMN()+(-2), 1))*INDIRECT(ADDRESS(ROW()+(0), COLUMN()+(-1), 1)), 2)</f>
        <v>3828.15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0.066</v>
      </c>
      <c r="G12" s="12">
        <v>84.25</v>
      </c>
      <c r="H12" s="12">
        <f ca="1">ROUND(INDIRECT(ADDRESS(ROW()+(0), COLUMN()+(-2), 1))*INDIRECT(ADDRESS(ROW()+(0), COLUMN()+(-1), 1)), 2)</f>
        <v>5.56</v>
      </c>
    </row>
    <row r="13" spans="1:8" ht="108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0.04</v>
      </c>
      <c r="G13" s="14">
        <v>68.1</v>
      </c>
      <c r="H13" s="14">
        <f ca="1">ROUND(INDIRECT(ADDRESS(ROW()+(0), COLUMN()+(-2), 1))*INDIRECT(ADDRESS(ROW()+(0), COLUMN()+(-1), 1)), 2)</f>
        <v>2.72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3911.81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0.473</v>
      </c>
      <c r="G16" s="12">
        <v>377.17</v>
      </c>
      <c r="H16" s="12">
        <f ca="1">ROUND(INDIRECT(ADDRESS(ROW()+(0), COLUMN()+(-2), 1))*INDIRECT(ADDRESS(ROW()+(0), COLUMN()+(-1), 1)), 2)</f>
        <v>178.4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0.236</v>
      </c>
      <c r="G17" s="14">
        <v>261.88</v>
      </c>
      <c r="H17" s="14">
        <f ca="1">ROUND(INDIRECT(ADDRESS(ROW()+(0), COLUMN()+(-2), 1))*INDIRECT(ADDRESS(ROW()+(0), COLUMN()+(-1), 1)), 2)</f>
        <v>61.8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240.2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4152.01</v>
      </c>
      <c r="H20" s="14">
        <f ca="1">ROUND(INDIRECT(ADDRESS(ROW()+(0), COLUMN()+(-2), 1))*INDIRECT(ADDRESS(ROW()+(0), COLUMN()+(-1), 1))/100, 2)</f>
        <v>83.04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4235.05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