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<sst xmlns="http://schemas.openxmlformats.org/spreadsheetml/2006/main" count="36" uniqueCount="36">
  <si>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</si>
  <si>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</si>
  <si>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</si>
  <si>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</si>
  <si>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autopropulsada de pintura alcídica color amarillo, para marca vial longitudinal continua, de 10 cm de ancho, para separación de carriles, separación de sentidos de circulación, bordes de calzada y regulación del adelantamiento.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</si>
  <si>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</si>
  <si>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</si>
  <si>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</si>
  <si>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</si>
  <si>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</si>
  <si>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</si>
  <si>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</si>
  <si>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mt27mvh030b</t>
  </si>
  <si>
    <t xml:space="preserve">kg</t>
  </si>
  <si>
    <t xml:space="preserve">Pintura alcídica color amarillo.</t>
  </si>
  <si>
    <t xml:space="preserve">Subtotal materiales:</t>
  </si>
  <si>
    <t xml:space="preserve">Equipo</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</si>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</sst>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38" customWidth="1"/>
    <col min="4" max="4" width="10.37" customWidth="1"/>
    <col min="5" max="5" width="60.52" customWidth="1"/>
    <col min="6" max="6" width="14.62" customWidth="1"/>
    <col min="7" max="7" width="16.49"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106.12</v>
      </c>
      <c r="H10" s="14">
        <f ca="1">ROUND(INDIRECT(ADDRESS(ROW()+(0), COLUMN()+(-2), 1))*INDIRECT(ADDRESS(ROW()+(0), COLUMN()+(-1), 1)), 2)</f>
        <v>3.08</v>
      </c>
    </row>
    <row r="11" spans="1:8" ht="13.50" thickBot="1" customHeight="1">
      <c r="A11" s="15"/>
      <c r="B11" s="15"/>
      <c r="C11" s="15"/>
      <c r="D11" s="15"/>
      <c r="E11" s="15"/>
      <c r="F11" s="9" t="s">
        <v>15</v>
      </c>
      <c r="G11" s="9"/>
      <c r="H11" s="17">
        <f ca="1">ROUND(SUM(INDIRECT(ADDRESS(ROW()+(-1), COLUMN()+(0), 1))), 2)</f>
        <v>3.08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2072.76</v>
      </c>
      <c r="H13" s="13">
        <f ca="1">ROUND(INDIRECT(ADDRESS(ROW()+(0), COLUMN()+(-2), 1))*INDIRECT(ADDRESS(ROW()+(0), COLUMN()+(-1), 1)), 2)</f>
        <v>2.07</v>
      </c>
    </row>
    <row r="14" spans="1:8" ht="13.50" thickBot="1" customHeight="1">
      <c r="A14" s="1" t="s">
        <v>20</v>
      </c>
      <c r="B14" s="1"/>
      <c r="C14" s="1"/>
      <c r="D14" s="10" t="s">
        <v>21</v>
      </c>
      <c r="E14" s="1" t="s">
        <v>22</v>
      </c>
      <c r="F14" s="12">
        <v>0.001</v>
      </c>
      <c r="G14" s="14">
        <v>1392.82</v>
      </c>
      <c r="H14" s="14">
        <f ca="1">ROUND(INDIRECT(ADDRESS(ROW()+(0), COLUMN()+(-2), 1))*INDIRECT(ADDRESS(ROW()+(0), COLUMN()+(-1), 1)), 2)</f>
        <v>1.39</v>
      </c>
    </row>
    <row r="15" spans="1:8" ht="13.50" thickBot="1" customHeight="1">
      <c r="A15" s="15"/>
      <c r="B15" s="15"/>
      <c r="C15" s="15"/>
      <c r="D15" s="15"/>
      <c r="E15" s="15"/>
      <c r="F15" s="9" t="s">
        <v>23</v>
      </c>
      <c r="G15" s="9"/>
      <c r="H15" s="17">
        <f ca="1">ROUND(SUM(INDIRECT(ADDRESS(ROW()+(-1), COLUMN()+(0), 1)),INDIRECT(ADDRESS(ROW()+(-2), COLUMN()+(0), 1))), 2)</f>
        <v>3.46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0.009</v>
      </c>
      <c r="G17" s="13">
        <v>363.15</v>
      </c>
      <c r="H17" s="13">
        <f ca="1">ROUND(INDIRECT(ADDRESS(ROW()+(0), COLUMN()+(-2), 1))*INDIRECT(ADDRESS(ROW()+(0), COLUMN()+(-1), 1)), 2)</f>
        <v>3.27</v>
      </c>
    </row>
    <row r="18" spans="1:8" ht="13.50" thickBot="1" customHeight="1">
      <c r="A18" s="1" t="s">
        <v>28</v>
      </c>
      <c r="B18" s="1"/>
      <c r="C18" s="1"/>
      <c r="D18" s="10" t="s">
        <v>29</v>
      </c>
      <c r="E18" s="1" t="s">
        <v>30</v>
      </c>
      <c r="F18" s="12">
        <v>0.005</v>
      </c>
      <c r="G18" s="14">
        <v>242.79</v>
      </c>
      <c r="H18" s="14">
        <f ca="1">ROUND(INDIRECT(ADDRESS(ROW()+(0), COLUMN()+(-2), 1))*INDIRECT(ADDRESS(ROW()+(0), COLUMN()+(-1), 1)), 2)</f>
        <v>1.21</v>
      </c>
    </row>
    <row r="19" spans="1:8" ht="13.50" thickBot="1" customHeight="1">
      <c r="A19" s="15"/>
      <c r="B19" s="15"/>
      <c r="C19" s="15"/>
      <c r="D19" s="15"/>
      <c r="E19" s="15"/>
      <c r="F19" s="9" t="s">
        <v>31</v>
      </c>
      <c r="G19" s="9"/>
      <c r="H19" s="17">
        <f ca="1">ROUND(SUM(INDIRECT(ADDRESS(ROW()+(-1), COLUMN()+(0), 1)),INDIRECT(ADDRESS(ROW()+(-2), COLUMN()+(0), 1))), 2)</f>
        <v>4.48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2)</f>
        <v>11.02</v>
      </c>
      <c r="H21" s="14">
        <f ca="1">ROUND(INDIRECT(ADDRESS(ROW()+(0), COLUMN()+(-2), 1))*INDIRECT(ADDRESS(ROW()+(0), COLUMN()+(-1), 1))/100, 2)</f>
        <v>0.22</v>
      </c>
    </row>
    <row r="22" spans="1:8" ht="13.50" thickBot="1" customHeight="1">
      <c r="A22" s="8"/>
      <c r="B22" s="8"/>
      <c r="C22" s="8"/>
      <c r="D22" s="8"/>
      <c r="E22" s="8"/>
      <c r="F22" s="21" t="s">
        <v>35</v>
      </c>
      <c r="G22" s="21"/>
      <c r="H22" s="22">
        <f ca="1">ROUND(SUM(INDIRECT(ADDRESS(ROW()+(-1), COLUMN()+(0), 1)),INDIRECT(ADDRESS(ROW()+(-3), COLUMN()+(0), 1)),INDIRECT(ADDRESS(ROW()+(-7), COLUMN()+(0), 1)),INDIRECT(ADDRESS(ROW()+(-11), COLUMN()+(0), 1))), 2)</f>
        <v>11.24</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