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<sst xmlns="http://schemas.openxmlformats.org/spreadsheetml/2006/main" count="20" uniqueCount="20">
  <si>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</si>
  <si>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YPC010</t>
  </si>
  <si>
    <t xml:space="preserve">Ud</t>
  </si>
  <si>
    <t xml:space="preserve">Alquiler de caseta prefabricada para aseos.</t>
  </si>
  <si>
    <r>
      <rPr>
        <sz val="8.25"/>
        <color rgb="FF000000"/>
        <rFont val="Arial"/>
        <family val="2"/>
      </rPr>
      <t xml:space="preserve">Mes de alquiler de caseta prefabricada para aseos en obra, de dimensiones 3,45x2,05x2,30 m (7,00 m²), compuesta por: estructura metálica, cerramiento de chapa con terminación de pintura prelacada, techo de chapa, aislamiento interior, instalaciones de plomería, saneamiento y electricidad, tubos fluorescentes y punto de luz exterior, termo eléctrico, ventanas de aluminio con luna y rejas, puerta de entrada de chapa, suelo contrachapado hidrófugo con capa antideslizante, revestimiento de tablero en paredes, inodoro, dos platos de ducha y lavatorio de tres grifos y puerta de madera en inodoro y cortina en ducha. El precio incluye la limpieza y el mantenimiento de la caseta durante el periodo de alquiler.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</si>
  <si>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</si>
  <si>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</si>
  <si>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</si>
  <si>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</si>
  <si>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</si>
  <si>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</si>
  <si>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</si>
  <si>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mt50cas010d</t>
  </si>
  <si>
    <t xml:space="preserve">Ud</t>
  </si>
  <si>
    <t xml:space="preserve">Mes de alquiler de caseta prefabricada para aseos en obra, de 3,45x2,05x2,30 m (7,00 m²), compuesta por: estructura metálica mediante perfiles conformados en frío; cerramiento de chapa nervada y galvanizada con terminación de pintura prelacada; techo de chapa galvanizada ondulada reforzada con perfil de acero; aislamiento interior con lana de vidrio combinada con poliestireno expandido; instalaciones de plomería, saneamiento y electricidad y fuerza con toma exterior a 230 V; tubos fluorescentes y punto de luz exterior; termo eléctrico de 50 litros de capacidad; ventanas corredizas de aluminio anodizado, con luna de 6 mm y rejas; puerta de entrada de chapa galvanizada de 1 mm con cerradura; suelo contrachapado hidrófugo con capa fenólica antideslizante; revestimiento de tablero melaminado en paredes; inodoro, plato de ducha y lavatorio de tres grifos, de fibra de vidrio con terminación de gel-coat blanco y pintura antideslizante; puerta de madera en inodoro y cortina en ducha.</t>
  </si>
  <si>
    <t xml:space="preserve">Subtotal materiales: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</si>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</sst>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1.87" customWidth="1"/>
    <col min="4" max="4" width="5.78" customWidth="1"/>
    <col min="5" max="5" width="74.97" customWidth="1"/>
    <col min="6" max="6" width="10.03" customWidth="1"/>
    <col min="7" max="7" width="11.90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29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7120.95</v>
      </c>
      <c r="H10" s="14">
        <f ca="1">ROUND(INDIRECT(ADDRESS(ROW()+(0), COLUMN()+(-2), 1))*INDIRECT(ADDRESS(ROW()+(0), COLUMN()+(-1), 1)), 2)</f>
        <v>7120.95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7120.95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20" t="s">
        <v>17</v>
      </c>
      <c r="D13" s="20"/>
      <c r="E13" s="19" t="s">
        <v>18</v>
      </c>
      <c r="F13" s="12">
        <v>2</v>
      </c>
      <c r="G13" s="14">
        <f ca="1">ROUND(SUM(INDIRECT(ADDRESS(ROW()+(-2), COLUMN()+(1), 1))), 2)</f>
        <v>7120.95</v>
      </c>
      <c r="H13" s="14">
        <f ca="1">ROUND(INDIRECT(ADDRESS(ROW()+(0), COLUMN()+(-2), 1))*INDIRECT(ADDRESS(ROW()+(0), COLUMN()+(-1), 1))/100, 2)</f>
        <v>142.42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1))), 2)</f>
        <v>7263.37</v>
      </c>
    </row>
  </sheetData>
  <mergeCells count="2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