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<sst xmlns="http://schemas.openxmlformats.org/spreadsheetml/2006/main" count="32" uniqueCount="32">
  <si>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</si>
  <si>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YID010</t>
  </si>
  <si>
    <t xml:space="preserve">Ud</t>
  </si>
  <si>
    <t xml:space="preserve">Sistema anticaídas.</t>
  </si>
  <si>
    <r>
      <rPr>
        <sz val="8.25"/>
        <color rgb="FF000000"/>
        <rFont val="Arial"/>
        <family val="2"/>
      </rPr>
      <t xml:space="preserve">Sistema anticaídas compuesto por un conector básico (clase B) que permite ensamblar el sistema con un dispositivo de anclaje, amortizable en 4 usos; un dispositivo anticaídas deslizante sobre línea de anclaje flexible con función de bloqueo automático y un sistema de guía, amortizable en 4 usos; una cuerda de fibra de longitud fija como elemento de amarre, amortizable en 4 usos; un absorbedor de energía encargado de disipar la energía cinética desarrollada durante una caída desde una altura determinada, amortizable en 4 usos y un arnés anticaídas con un punto de amarre constituido por bandas, elementos de ajuste y hebillas, dispuestos y ajustados de forma adecuada sobre el cuerpo de una persona para sujetarla durante una caída y después de la detención de ésta, amortizable en 4 usos. El precio no incluye el dispositivo de anclaje para ensamblar el sistema anticaídas.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</si>
  <si>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</si>
  <si>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</si>
  <si>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</si>
  <si>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</si>
  <si>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</si>
  <si>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</si>
  <si>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</si>
  <si>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mt50epd010d</t>
  </si>
  <si>
    <t xml:space="preserve">Ud</t>
  </si>
  <si>
    <t xml:space="preserve">Conector básico (clase B), EPI de categoría III, cumpliendo todos los requisitos de seguridad.</t>
  </si>
  <si>
    <t xml:space="preserve">mt50epd011d</t>
  </si>
  <si>
    <t xml:space="preserve">Ud</t>
  </si>
  <si>
    <t xml:space="preserve">Dispositivo anticaídas deslizante sobre línea de anclaje flexible, EPI de categoría III, cumpliendo todos los requisitos de seguridad.</t>
  </si>
  <si>
    <t xml:space="preserve">mt50epd012ad</t>
  </si>
  <si>
    <t xml:space="preserve">Ud</t>
  </si>
  <si>
    <t xml:space="preserve">Cuerda de fibra como elemento de amarre, de longitud fija, EPI de categoría III, cumpliendo todos los requisitos de seguridad.</t>
  </si>
  <si>
    <t xml:space="preserve">mt50epd013d</t>
  </si>
  <si>
    <t xml:space="preserve">Ud</t>
  </si>
  <si>
    <t xml:space="preserve">Absorbedor de energía, EPI de categoría III, cumpliendo todos los requisitos de seguridad.</t>
  </si>
  <si>
    <t xml:space="preserve">mt50epd014d</t>
  </si>
  <si>
    <t xml:space="preserve">Ud</t>
  </si>
  <si>
    <t xml:space="preserve">Arnés anticaídas, con un punto de amarre, EPI de categoría III,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</si>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</sst>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95" customWidth="1"/>
    <col min="5" max="5" width="10.0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668.78</v>
      </c>
      <c r="G10" s="12">
        <f ca="1">ROUND(INDIRECT(ADDRESS(ROW()+(0), COLUMN()+(-2), 1))*INDIRECT(ADDRESS(ROW()+(0), COLUMN()+(-1), 1)), 2)</f>
        <v>167.2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3787.19</v>
      </c>
      <c r="G11" s="12">
        <f ca="1">ROUND(INDIRECT(ADDRESS(ROW()+(0), COLUMN()+(-2), 1))*INDIRECT(ADDRESS(ROW()+(0), COLUMN()+(-1), 1)), 2)</f>
        <v>946.8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2830.92</v>
      </c>
      <c r="G12" s="12">
        <f ca="1">ROUND(INDIRECT(ADDRESS(ROW()+(0), COLUMN()+(-2), 1))*INDIRECT(ADDRESS(ROW()+(0), COLUMN()+(-1), 1)), 2)</f>
        <v>707.73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4040.08</v>
      </c>
      <c r="G13" s="12">
        <f ca="1">ROUND(INDIRECT(ADDRESS(ROW()+(0), COLUMN()+(-2), 1))*INDIRECT(ADDRESS(ROW()+(0), COLUMN()+(-1), 1)), 2)</f>
        <v>1010.02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0.25</v>
      </c>
      <c r="F14" s="14">
        <v>1257.09</v>
      </c>
      <c r="G14" s="14">
        <f ca="1">ROUND(INDIRECT(ADDRESS(ROW()+(0), COLUMN()+(-2), 1))*INDIRECT(ADDRESS(ROW()+(0), COLUMN()+(-1), 1)), 2)</f>
        <v>314.27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3146.02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9"/>
      <c r="B17" s="19"/>
      <c r="C17" s="20" t="s">
        <v>29</v>
      </c>
      <c r="D17" s="19" t="s">
        <v>30</v>
      </c>
      <c r="E17" s="13">
        <v>2</v>
      </c>
      <c r="F17" s="14">
        <f ca="1">ROUND(SUM(INDIRECT(ADDRESS(ROW()+(-2), COLUMN()+(1), 1))), 2)</f>
        <v>3146.02</v>
      </c>
      <c r="G17" s="14">
        <f ca="1">ROUND(INDIRECT(ADDRESS(ROW()+(0), COLUMN()+(-2), 1))*INDIRECT(ADDRESS(ROW()+(0), COLUMN()+(-1), 1))/100, 2)</f>
        <v>62.92</v>
      </c>
    </row>
    <row r="18" spans="1:7" ht="13.50" thickBot="1" customHeight="1">
      <c r="A18" s="8"/>
      <c r="B18" s="8"/>
      <c r="C18" s="8"/>
      <c r="D18" s="8"/>
      <c r="E18" s="21" t="s">
        <v>31</v>
      </c>
      <c r="F18" s="21"/>
      <c r="G18" s="22">
        <f ca="1">ROUND(SUM(INDIRECT(ADDRESS(ROW()+(-1), COLUMN()+(0), 1)),INDIRECT(ADDRESS(ROW()+(-3), COLUMN()+(0), 1))), 2)</f>
        <v>3208.94</v>
      </c>
    </row>
  </sheetData>
  <mergeCells count="1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