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<sst xmlns="http://schemas.openxmlformats.org/spreadsheetml/2006/main" count="28" uniqueCount="28">
  <si>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</si>
  <si>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YCS020</t>
  </si>
  <si>
    <t xml:space="preserve">Ud</t>
  </si>
  <si>
    <t xml:space="preserve">Tablero eléctrico provisional de obra.</t>
  </si>
  <si>
    <r>
      <rPr>
        <sz val="8.25"/>
        <color rgb="FF000000"/>
        <rFont val="Arial"/>
        <family val="2"/>
      </rPr>
      <t xml:space="preserve">Tablero eléctrico provisional de obra para una potencia máxima de 5 kW, compuesto por gabinete de distribución con dispositivo de emergencia, tomas y los interruptores automáticos magnetotérmicos y diferenciales necesarios, amortizable en 4 usos.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</si>
  <si>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</si>
  <si>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</si>
  <si>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</si>
  <si>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</si>
  <si>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</si>
  <si>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</si>
  <si>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</si>
  <si>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mt50spe020a</t>
  </si>
  <si>
    <t xml:space="preserve">Ud</t>
  </si>
  <si>
    <t xml:space="preserve">Tablero eléctrico provisional de obra para una potencia máxima de 5 kW, compuesto por gabinete de distribución con dispositivo de emergencia, con grados de protección IP55 e IK07, 3 tomas con dispositivo de bloqueo y los interruptores automáticos magnetotérmicos y diferenciales necesarios, Incluso elementos de fijación y regletas de conexión.</t>
  </si>
  <si>
    <t xml:space="preserve">Subtotal materiales:</t>
  </si>
  <si>
    <t xml:space="preserve">Mano de obra</t>
  </si>
  <si>
    <t xml:space="preserve">mo119</t>
  </si>
  <si>
    <t xml:space="preserve">h</t>
  </si>
  <si>
    <t xml:space="preserve">Oficial 1ª Seguridad y Salud.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</si>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</sst>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0.25</v>
      </c>
      <c r="G10" s="14">
        <v>43935.1</v>
      </c>
      <c r="H10" s="14">
        <f ca="1">ROUND(INDIRECT(ADDRESS(ROW()+(0), COLUMN()+(-2), 1))*INDIRECT(ADDRESS(ROW()+(0), COLUMN()+(-1), 1)), 2)</f>
        <v>10983.8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10983.8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1.282</v>
      </c>
      <c r="G13" s="13">
        <v>393.7</v>
      </c>
      <c r="H13" s="13">
        <f ca="1">ROUND(INDIRECT(ADDRESS(ROW()+(0), COLUMN()+(-2), 1))*INDIRECT(ADDRESS(ROW()+(0), COLUMN()+(-1), 1)), 2)</f>
        <v>504.72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1.282</v>
      </c>
      <c r="G14" s="14">
        <v>263.2</v>
      </c>
      <c r="H14" s="14">
        <f ca="1">ROUND(INDIRECT(ADDRESS(ROW()+(0), COLUMN()+(-2), 1))*INDIRECT(ADDRESS(ROW()+(0), COLUMN()+(-1), 1)), 2)</f>
        <v>337.42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842.14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11825.9</v>
      </c>
      <c r="H17" s="14">
        <f ca="1">ROUND(INDIRECT(ADDRESS(ROW()+(0), COLUMN()+(-2), 1))*INDIRECT(ADDRESS(ROW()+(0), COLUMN()+(-1), 1))/100, 2)</f>
        <v>236.52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12062.4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