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<sst xmlns="http://schemas.openxmlformats.org/spreadsheetml/2006/main" count="29" uniqueCount="29">
  <si>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</si>
  <si>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XEI080</t>
  </si>
  <si>
    <t xml:space="preserve">Ud</t>
  </si>
  <si>
    <t xml:space="preserve">Ensayo físico-químico de probetas de hormigón endurecido.</t>
  </si>
  <si>
    <r>
      <rPr>
        <sz val="8.25"/>
        <color rgb="FF000000"/>
        <rFont val="Arial"/>
        <family val="2"/>
      </rPr>
      <t xml:space="preserve">Ensayo físico-químico sobre probetas de hormigón endurecido, con determinación de: porosidad, densidad real y densidad aparente; desgaste por rozamiento sobre dos probetas cilíndricas.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</si>
  <si>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</si>
  <si>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</si>
  <si>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</si>
  <si>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</si>
  <si>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</si>
  <si>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</si>
  <si>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</si>
  <si>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</si>
  <si>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</si>
  <si>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</si>
  <si>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mt49hoe020</t>
  </si>
  <si>
    <t xml:space="preserve">Ud</t>
  </si>
  <si>
    <t xml:space="preserve">Toma en obra de muestras de hormigón endurecido, cuyo peso no exceda de 50 kg.</t>
  </si>
  <si>
    <t xml:space="preserve">mt49hoe040</t>
  </si>
  <si>
    <t xml:space="preserve">Ud</t>
  </si>
  <si>
    <t xml:space="preserve">Ensayo para determinar la porosidad y densidad real y aparente de una muestra de hormigón endurecido.</t>
  </si>
  <si>
    <t xml:space="preserve">mt49hoe100</t>
  </si>
  <si>
    <t xml:space="preserve">Ud</t>
  </si>
  <si>
    <t xml:space="preserve">Ensayo para determinar el desgaste por rozamiento sobre dos probetas cilíndricas de hormigón endurecido.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</si>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</sst>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25" customWidth="1"/>
    <col min="3" max="3" width="1.87" customWidth="1"/>
    <col min="4" max="4" width="5.78" customWidth="1"/>
    <col min="5" max="5" width="75.99" customWidth="1"/>
    <col min="6" max="6" width="10.03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23.22</v>
      </c>
      <c r="H10" s="12">
        <f ca="1">ROUND(INDIRECT(ADDRESS(ROW()+(0), COLUMN()+(-2), 1))*INDIRECT(ADDRESS(ROW()+(0), COLUMN()+(-1), 1)), 2)</f>
        <v>23.22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1004.95</v>
      </c>
      <c r="H11" s="12">
        <f ca="1">ROUND(INDIRECT(ADDRESS(ROW()+(0), COLUMN()+(-2), 1))*INDIRECT(ADDRESS(ROW()+(0), COLUMN()+(-1), 1)), 2)</f>
        <v>1004.95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2162.43</v>
      </c>
      <c r="H12" s="12">
        <f ca="1">ROUND(INDIRECT(ADDRESS(ROW()+(0), COLUMN()+(-2), 1))*INDIRECT(ADDRESS(ROW()+(0), COLUMN()+(-1), 1)), 2)</f>
        <v>2162.43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</v>
      </c>
      <c r="G13" s="14">
        <v>8033.65</v>
      </c>
      <c r="H13" s="14">
        <f ca="1">ROUND(INDIRECT(ADDRESS(ROW()+(0), COLUMN()+(-2), 1))*INDIRECT(ADDRESS(ROW()+(0), COLUMN()+(-1), 1)), 2)</f>
        <v>8033.65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11224.3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9"/>
      <c r="B16" s="19"/>
      <c r="C16" s="20" t="s">
        <v>26</v>
      </c>
      <c r="D16" s="20"/>
      <c r="E16" s="19" t="s">
        <v>27</v>
      </c>
      <c r="F16" s="13">
        <v>2</v>
      </c>
      <c r="G16" s="14">
        <f ca="1">ROUND(SUM(INDIRECT(ADDRESS(ROW()+(-2), COLUMN()+(1), 1))), 2)</f>
        <v>11224.3</v>
      </c>
      <c r="H16" s="14">
        <f ca="1">ROUND(INDIRECT(ADDRESS(ROW()+(0), COLUMN()+(-2), 1))*INDIRECT(ADDRESS(ROW()+(0), COLUMN()+(-1), 1))/100, 2)</f>
        <v>224.49</v>
      </c>
    </row>
    <row r="17" spans="1:8" ht="13.50" thickBot="1" customHeight="1">
      <c r="A17" s="8"/>
      <c r="B17" s="8"/>
      <c r="C17" s="8"/>
      <c r="D17" s="8"/>
      <c r="E17" s="8"/>
      <c r="F17" s="21" t="s">
        <v>28</v>
      </c>
      <c r="G17" s="21"/>
      <c r="H17" s="22">
        <f ca="1">ROUND(SUM(INDIRECT(ADDRESS(ROW()+(-1), COLUMN()+(0), 1)),INDIRECT(ADDRESS(ROW()+(-3), COLUMN()+(0), 1))), 2)</f>
        <v>11448.7</v>
      </c>
    </row>
  </sheetData>
  <mergeCells count="2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