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<sst xmlns="http://schemas.openxmlformats.org/spreadsheetml/2006/main" count="40" uniqueCount="40">
  <si>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</si>
  <si>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UXC020</t>
  </si>
  <si>
    <t xml:space="preserve">m²</t>
  </si>
  <si>
    <t xml:space="preserve">Vereda continua de hormigón tratado superficialmente con endurecedor o colorante.</t>
  </si>
  <si>
    <r>
      <rPr>
        <sz val="8.25"/>
        <color rgb="FF000000"/>
        <rFont val="Arial"/>
        <family val="2"/>
      </rPr>
      <t xml:space="preserve">Vereda continua de hormigón con adición de fibras, con juntas, de 10 cm de espesor, realizada con hormigón H-21, condición de exposición no agresiva, tamaño máximo del agregado 19,0 mm, ámbito de consistencia A-3, premezclado y vertido desde camión con un contenido de fibras sin función estructural, fibras de vidrio resistentes a los álcalis (AR) de 2 kg/m³, extendido y vibrado manual mediante regla vibrante; tratada superficialmente con capa de rodadura de mortero decorativo de rodadura para piso de hormigón, color blanco, compuesto de cemento, agregados de sílice, aditivos orgánicos y pigmentos, con un rendimiento aproximado de 3 kg/m², espolvoreado manualmente sobre el hormigón aún fresco y posterior fratasado mecánico de toda la superficie hasta conseguir que el mortero quede totalmente integrado en el hormigón.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</si>
  <si>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</si>
  <si>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</si>
  <si>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</si>
  <si>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</si>
  <si>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</si>
  <si>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</si>
  <si>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</si>
  <si>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mt10hmf081alb</t>
  </si>
  <si>
    <t xml:space="preserve">m³</t>
  </si>
  <si>
    <t xml:space="preserve">Hormigón masivo H-21, condición de exposición no agresiva, tamaño máximo del agregado 19 mm, ámbito de consistencia A-3, premezclado, según CIRSOC 201 1982.</t>
  </si>
  <si>
    <t xml:space="preserve">mt09wnc011ba</t>
  </si>
  <si>
    <t xml:space="preserve">kg</t>
  </si>
  <si>
    <t xml:space="preserve">Mortero decorativo de rodadura para piso de hormigón, color blanco, compuesto de cemento, agregados de sílice, aditivos orgánicos y pigmentos.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</si>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</sst>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72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7099.38</v>
      </c>
      <c r="G10" s="12">
        <f ca="1">ROUND(INDIRECT(ADDRESS(ROW()+(0), COLUMN()+(-2), 1))*INDIRECT(ADDRESS(ROW()+(0), COLUMN()+(-1), 1)), 2)</f>
        <v>745.43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13.63</v>
      </c>
      <c r="G11" s="14">
        <f ca="1">ROUND(INDIRECT(ADDRESS(ROW()+(0), COLUMN()+(-2), 1))*INDIRECT(ADDRESS(ROW()+(0), COLUMN()+(-1), 1)), 2)</f>
        <v>40.89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786.32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0.019</v>
      </c>
      <c r="F14" s="12">
        <v>162.61</v>
      </c>
      <c r="G14" s="12">
        <f ca="1">ROUND(INDIRECT(ADDRESS(ROW()+(0), COLUMN()+(-2), 1))*INDIRECT(ADDRESS(ROW()+(0), COLUMN()+(-1), 1)), 2)</f>
        <v>3.09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0.638</v>
      </c>
      <c r="F15" s="14">
        <v>176.54</v>
      </c>
      <c r="G15" s="14">
        <f ca="1">ROUND(INDIRECT(ADDRESS(ROW()+(0), COLUMN()+(-2), 1))*INDIRECT(ADDRESS(ROW()+(0), COLUMN()+(-1), 1)), 2)</f>
        <v>112.63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115.72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0.267</v>
      </c>
      <c r="F18" s="12">
        <v>363.15</v>
      </c>
      <c r="G18" s="12">
        <f ca="1">ROUND(INDIRECT(ADDRESS(ROW()+(0), COLUMN()+(-2), 1))*INDIRECT(ADDRESS(ROW()+(0), COLUMN()+(-1), 1)), 2)</f>
        <v>96.96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0.394</v>
      </c>
      <c r="F19" s="14">
        <v>252.15</v>
      </c>
      <c r="G19" s="14">
        <f ca="1">ROUND(INDIRECT(ADDRESS(ROW()+(0), COLUMN()+(-2), 1))*INDIRECT(ADDRESS(ROW()+(0), COLUMN()+(-1), 1)), 2)</f>
        <v>99.35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196.31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1098.35</v>
      </c>
      <c r="G22" s="14">
        <f ca="1">ROUND(INDIRECT(ADDRESS(ROW()+(0), COLUMN()+(-2), 1))*INDIRECT(ADDRESS(ROW()+(0), COLUMN()+(-1), 1))/100, 2)</f>
        <v>21.97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1120.32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