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<sst xmlns="http://schemas.openxmlformats.org/spreadsheetml/2006/main" count="41" uniqueCount="41">
  <si>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</si>
  <si>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UVP020</t>
  </si>
  <si>
    <t xml:space="preserve">Ud</t>
  </si>
  <si>
    <t xml:space="preserve">Puerta cancela en vallado de lote de malla metálica.</t>
  </si>
  <si>
    <r>
      <rPr>
        <sz val="8.25"/>
        <color rgb="FF000000"/>
        <rFont val="Arial"/>
        <family val="2"/>
      </rPr>
      <t xml:space="preserve">Puerta cancela constituida por marcos de caño de acero galvanizado de 40x20x1,5 mm y 30x15x1,5 mm, bastidor de caño de acero galvanizado de 40x40x1,5 mm con pletina de 40x4 mm y por malla de simple torsión, de 15 mm de paso de malla y 1,5 mm de diámetro, acabado galvanizado, fijada a los marcos y atirantada, para acceso peatonal en vallado de lote de malla metálica. Incluso postes de refuerzo, hormigón H-20, clase de exposición ambiental A1, tamaño máximo del agregado 19,0 mm, consistencia muy plástica para recibido de los postes y accesorios de fijación y montaje.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</si>
  <si>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</si>
  <si>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</si>
  <si>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</si>
  <si>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</si>
  <si>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</si>
  <si>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</si>
  <si>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</si>
  <si>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mt10hmf080Fe</t>
  </si>
  <si>
    <t xml:space="preserve">m³</t>
  </si>
  <si>
    <t xml:space="preserve">Hormigón masivo H-20, clase de exposición ambiental A1, tamaño máximo del agregado 19 mm, consistencia muy plástica, premezclado, según CIRSOC 201 2005.</t>
  </si>
  <si>
    <t xml:space="preserve">mt52vst030m</t>
  </si>
  <si>
    <t xml:space="preserve">Ud</t>
  </si>
  <si>
    <t xml:space="preserve">Poste interior de refuerzo de tubo de acero galvanizado, de 48 mm de diámetro y 1,5 mm de espesor, altura 2 m.</t>
  </si>
  <si>
    <t xml:space="preserve">mt52vst040de</t>
  </si>
  <si>
    <t xml:space="preserve">Ud</t>
  </si>
  <si>
    <t xml:space="preserve">Puerta cancela constituida por marcos de caño de acero galvanizado de 40x20x1,5 mm y 30x15x1,5 mm, bastidor de caño de acero galvanizado de 40x40x1,5 mm con pletina de 40x4 mm y por malla de simple torsión, de 15 mm de paso de malla y 1,5 mm de diámetro, acabado galvanizado, fijada a los marcos y atirantada, para el acceso de peatones.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</si>
  <si>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</si>
  <si>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</si>
  <si>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</si>
  <si>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</si>
  <si>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albañil de construcción de obra civil.</t>
  </si>
  <si>
    <t xml:space="preserve">mo087</t>
  </si>
  <si>
    <t xml:space="preserve">h</t>
  </si>
  <si>
    <t xml:space="preserve">Medio oficial albañil de construcción de obra civil.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</si>
  <si>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</si>
  <si>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</si>
  <si>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</si>
  <si>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</si>
  <si>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</si>
  <si>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</si>
  <si>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</si>
  <si>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</si>
  <si>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</si>
  <si>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</si>
  <si>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1.136,46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</si>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</sst>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7086.32</v>
      </c>
      <c r="H10" s="12">
        <f ca="1">ROUND(INDIRECT(ADDRESS(ROW()+(0), COLUMN()+(-2), 1))*INDIRECT(ADDRESS(ROW()+(0), COLUMN()+(-1), 1)), 2)</f>
        <v>708.63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581.68</v>
      </c>
      <c r="H11" s="12">
        <f ca="1">ROUND(INDIRECT(ADDRESS(ROW()+(0), COLUMN()+(-2), 1))*INDIRECT(ADDRESS(ROW()+(0), COLUMN()+(-1), 1)), 2)</f>
        <v>1163.36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5400.16</v>
      </c>
      <c r="H12" s="14">
        <f ca="1">ROUND(INDIRECT(ADDRESS(ROW()+(0), COLUMN()+(-2), 1))*INDIRECT(ADDRESS(ROW()+(0), COLUMN()+(-1), 1)), 2)</f>
        <v>5400.16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7272.15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0.246</v>
      </c>
      <c r="G15" s="12">
        <v>363.15</v>
      </c>
      <c r="H15" s="12">
        <f ca="1">ROUND(INDIRECT(ADDRESS(ROW()+(0), COLUMN()+(-2), 1))*INDIRECT(ADDRESS(ROW()+(0), COLUMN()+(-1), 1)), 2)</f>
        <v>89.33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0.246</v>
      </c>
      <c r="G16" s="12">
        <v>252.15</v>
      </c>
      <c r="H16" s="12">
        <f ca="1">ROUND(INDIRECT(ADDRESS(ROW()+(0), COLUMN()+(-2), 1))*INDIRECT(ADDRESS(ROW()+(0), COLUMN()+(-1), 1)), 2)</f>
        <v>62.03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0.862</v>
      </c>
      <c r="G17" s="12">
        <v>367.9</v>
      </c>
      <c r="H17" s="12">
        <f ca="1">ROUND(INDIRECT(ADDRESS(ROW()+(0), COLUMN()+(-2), 1))*INDIRECT(ADDRESS(ROW()+(0), COLUMN()+(-1), 1)), 2)</f>
        <v>317.13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0.862</v>
      </c>
      <c r="G18" s="14">
        <v>252.62</v>
      </c>
      <c r="H18" s="14">
        <f ca="1">ROUND(INDIRECT(ADDRESS(ROW()+(0), COLUMN()+(-2), 1))*INDIRECT(ADDRESS(ROW()+(0), COLUMN()+(-1), 1)), 2)</f>
        <v>217.76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1))), 2)</f>
        <v>686.25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1)),INDIRECT(ADDRESS(ROW()+(-8), COLUMN()+(1), 1))), 2)</f>
        <v>7958.4</v>
      </c>
      <c r="H21" s="14">
        <f ca="1">ROUND(INDIRECT(ADDRESS(ROW()+(0), COLUMN()+(-2), 1))*INDIRECT(ADDRESS(ROW()+(0), COLUMN()+(-1), 1))/100, 2)</f>
        <v>159.17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1)),INDIRECT(ADDRESS(ROW()+(-9), COLUMN()+(0), 1))), 2)</f>
        <v>8117.57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