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<sst xmlns="http://schemas.openxmlformats.org/spreadsheetml/2006/main" count="29" uniqueCount="29">
  <si>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</si>
  <si>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UTP005</t>
  </si>
  <si>
    <t xml:space="preserve">m²</t>
  </si>
  <si>
    <t xml:space="preserve">Barrera acústica con paneles metálicos de sectorización.</t>
  </si>
  <si>
    <r>
      <rPr>
        <sz val="8.25"/>
        <color rgb="FF000000"/>
        <rFont val="Arial"/>
        <family val="2"/>
      </rPr>
      <t xml:space="preserve">Barrera acústica de 3 m de altura, 4 m de separación entre columnas, prevista para soportar hasta 200 kg/m² de sobrecarga máxima debida a la acción del viento, realizada con paneles machihembrados de sectorización de acero galvanizado, de 100 mm de espesor y 1150 mm de ancho, formados por cara exterior de chapa microgrecada acabado prelacado, con resistencia media a la corrosión y con resistencia baja a los rayos UV, de 0,5 mm de espesor, alma aislante de lana de roca de densidad media 120 kg/m³ y cara interior de chapa nervada acabado prelacado, de 0,5 mm de espesor, con perforaciones, Euroclase A2-s1, d0 de reacción al fuego, instalados por encaje y deslizamiento sobre columnas de perfil laminado en caliente, soldados a placas de anclaje con pernos, fijadas a zapatas de fundación. El precio no incluye la fundación, las columnas ni los remates.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</si>
  <si>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</si>
  <si>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</si>
  <si>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</si>
  <si>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</si>
  <si>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</si>
  <si>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</si>
  <si>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</si>
  <si>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mt12ppa030l</t>
  </si>
  <si>
    <t xml:space="preserve">m²</t>
  </si>
  <si>
    <t xml:space="preserve">Panel machihembrado de sectorización de acero galvanizado, de 100 mm de espesor y 1150 mm de ancho, formado por cara exterior de chapa microgrecada acabado prelacado, con resistencia media a la corrosión y con resistencia baja a los rayos UV, de 0,5 mm de espesor, alma aislante de lana de roca de densidad media 120 kg/m³ y cara interior de chapa nervada acabado prelacado, de 0,5 mm de espesor, con perforaciones, Euroclase A2-s1, d0 de reacción al fuego, índice de absorción sonora mayor de 11 db, índice de aislamiento acústico a ruido aéreo mayor de 24 db.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</si>
  <si>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</si>
  <si>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</si>
  <si>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</si>
  <si>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</si>
  <si>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</si>
  <si>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</si>
  <si>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</si>
  <si>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</si>
  <si>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</si>
  <si>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</si>
  <si>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</si>
  <si>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</si>
  <si>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185,30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</si>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</sst>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1737.87</v>
      </c>
      <c r="H10" s="14">
        <f ca="1">ROUND(INDIRECT(ADDRESS(ROW()+(0), COLUMN()+(-2), 1))*INDIRECT(ADDRESS(ROW()+(0), COLUMN()+(-1), 1)), 2)</f>
        <v>1737.87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1737.87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0.128</v>
      </c>
      <c r="G13" s="13">
        <v>363.15</v>
      </c>
      <c r="H13" s="13">
        <f ca="1">ROUND(INDIRECT(ADDRESS(ROW()+(0), COLUMN()+(-2), 1))*INDIRECT(ADDRESS(ROW()+(0), COLUMN()+(-1), 1)), 2)</f>
        <v>46.48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0.128</v>
      </c>
      <c r="G14" s="14">
        <v>252.15</v>
      </c>
      <c r="H14" s="14">
        <f ca="1">ROUND(INDIRECT(ADDRESS(ROW()+(0), COLUMN()+(-2), 1))*INDIRECT(ADDRESS(ROW()+(0), COLUMN()+(-1), 1)), 2)</f>
        <v>32.28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78.76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1816.63</v>
      </c>
      <c r="H17" s="14">
        <f ca="1">ROUND(INDIRECT(ADDRESS(ROW()+(0), COLUMN()+(-2), 1))*INDIRECT(ADDRESS(ROW()+(0), COLUMN()+(-1), 1))/100, 2)</f>
        <v>36.33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1852.96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