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<sst xmlns="http://schemas.openxmlformats.org/spreadsheetml/2006/main" count="38" uniqueCount="38">
  <si>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</si>
  <si>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URE025</t>
  </si>
  <si>
    <t xml:space="preserve">Ud</t>
  </si>
  <si>
    <t xml:space="preserve">Difusor.</t>
  </si>
  <si>
    <r>
      <rPr>
        <sz val="8.25"/>
        <color rgb="FF000000"/>
        <rFont val="Arial"/>
        <family val="2"/>
      </rPr>
      <t xml:space="preserve">Difusor aéreo, de 1/2" de diámetro, formado por tobera difusora con arco ajustable, con caudal proporcional al sector regado y alcance regulable, adaptador de tobera y caño de acero galvanizado.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</si>
  <si>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</si>
  <si>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</si>
  <si>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</si>
  <si>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</si>
  <si>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</si>
  <si>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</si>
  <si>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</si>
  <si>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mt48wwg210a</t>
  </si>
  <si>
    <t xml:space="preserve">Ud</t>
  </si>
  <si>
    <t xml:space="preserve">Caño de acero galvanizado, de 1 m de longitud, conexión de 1/2" de diámetro.</t>
  </si>
  <si>
    <t xml:space="preserve">mt48wwg220a</t>
  </si>
  <si>
    <t xml:space="preserve">Ud</t>
  </si>
  <si>
    <t xml:space="preserve">Adaptador para tobera, de ABS, conexión de 1/2" de diámetro.</t>
  </si>
  <si>
    <t xml:space="preserve">mt48dif010a</t>
  </si>
  <si>
    <t xml:space="preserve">Ud</t>
  </si>
  <si>
    <t xml:space="preserve">Tobera difusora con arco ajustable, con caudal proporcional al sector regado y alcance regulable, conexión de 1/2" de diámetro.</t>
  </si>
  <si>
    <t xml:space="preserve">mt37tpj023ca</t>
  </si>
  <si>
    <t xml:space="preserve">Ud</t>
  </si>
  <si>
    <t xml:space="preserve">Collarín de toma de PP con dos tornillos, para caño de 32 mm de diámetro exterior, con toma para conexión roscada de 1/2" de diámetro, PN=16 atm, con juntas elásticas de EPDM, según ISO 15874-3.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</si>
  <si>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</si>
  <si>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</si>
  <si>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</si>
  <si>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</si>
  <si>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</si>
  <si>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</si>
  <si>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</si>
  <si>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</si>
  <si>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</si>
  <si>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</si>
  <si>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</si>
  <si>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</si>
  <si>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247,24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</si>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</sst>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7.48" customWidth="1"/>
    <col min="4" max="4" width="73.10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205.72</v>
      </c>
      <c r="G10" s="12">
        <f ca="1">ROUND(INDIRECT(ADDRESS(ROW()+(0), COLUMN()+(-2), 1))*INDIRECT(ADDRESS(ROW()+(0), COLUMN()+(-1), 1)), 2)</f>
        <v>205.72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58.97</v>
      </c>
      <c r="G11" s="12">
        <f ca="1">ROUND(INDIRECT(ADDRESS(ROW()+(0), COLUMN()+(-2), 1))*INDIRECT(ADDRESS(ROW()+(0), COLUMN()+(-1), 1)), 2)</f>
        <v>58.97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81.68</v>
      </c>
      <c r="G12" s="12">
        <f ca="1">ROUND(INDIRECT(ADDRESS(ROW()+(0), COLUMN()+(-2), 1))*INDIRECT(ADDRESS(ROW()+(0), COLUMN()+(-1), 1)), 2)</f>
        <v>81.68</v>
      </c>
    </row>
    <row r="13" spans="1:7" ht="34.50" thickBot="1" customHeight="1">
      <c r="A13" s="1" t="s">
        <v>21</v>
      </c>
      <c r="B13" s="1"/>
      <c r="C13" s="10" t="s">
        <v>22</v>
      </c>
      <c r="D13" s="1" t="s">
        <v>23</v>
      </c>
      <c r="E13" s="13">
        <v>1</v>
      </c>
      <c r="F13" s="14">
        <v>91.49</v>
      </c>
      <c r="G13" s="14">
        <f ca="1">ROUND(INDIRECT(ADDRESS(ROW()+(0), COLUMN()+(-2), 1))*INDIRECT(ADDRESS(ROW()+(0), COLUMN()+(-1), 1)), 2)</f>
        <v>91.49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437.86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0.12</v>
      </c>
      <c r="F16" s="12">
        <v>387.56</v>
      </c>
      <c r="G16" s="12">
        <f ca="1">ROUND(INDIRECT(ADDRESS(ROW()+(0), COLUMN()+(-2), 1))*INDIRECT(ADDRESS(ROW()+(0), COLUMN()+(-1), 1)), 2)</f>
        <v>46.51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0.12</v>
      </c>
      <c r="F17" s="14">
        <v>261.38</v>
      </c>
      <c r="G17" s="14">
        <f ca="1">ROUND(INDIRECT(ADDRESS(ROW()+(0), COLUMN()+(-2), 1))*INDIRECT(ADDRESS(ROW()+(0), COLUMN()+(-1), 1)), 2)</f>
        <v>31.37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77.88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515.74</v>
      </c>
      <c r="G20" s="14">
        <f ca="1">ROUND(INDIRECT(ADDRESS(ROW()+(0), COLUMN()+(-2), 1))*INDIRECT(ADDRESS(ROW()+(0), COLUMN()+(-1), 1))/100, 2)</f>
        <v>10.31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526.05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