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<sst xmlns="http://schemas.openxmlformats.org/spreadsheetml/2006/main" count="58" uniqueCount="58">
  <si>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</si>
  <si>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</si>
  <si>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</si>
  <si>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</si>
  <si>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</si>
  <si>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</si>
  <si>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</si>
  <si>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</si>
  <si>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</si>
  <si>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</si>
  <si>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</si>
  <si>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</si>
  <si>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</si>
  <si>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</si>
  <si>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</si>
  <si>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</si>
  <si>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</si>
  <si>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</si>
  <si>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</si>
  <si>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</si>
  <si>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</si>
  <si>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mt46phm005a</t>
  </si>
  <si>
    <t xml:space="preserve">Ud</t>
  </si>
  <si>
    <t xml:space="preserve">Base prefabricada de hormigón masivo, de 125x125x100 cm, con dos orificios de 30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</si>
  <si>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</si>
  <si>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</si>
  <si>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</si>
  <si>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</si>
  <si>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</si>
  <si>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</si>
  <si>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</si>
  <si>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</si>
  <si>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</si>
  <si>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</si>
  <si>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</si>
  <si>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</si>
  <si>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</si>
  <si>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</si>
  <si>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</si>
  <si>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</si>
  <si>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</si>
  <si>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</si>
  <si>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</si>
  <si>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</si>
  <si>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</si>
  <si>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</si>
  <si>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</si>
  <si>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</si>
  <si>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</si>
  <si>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</si>
  <si>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</si>
  <si>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</si>
  <si>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</si>
  <si>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</si>
  <si>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</si>
  <si>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</si>
  <si>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1.651,72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</si>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</sst>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5721.46</v>
      </c>
      <c r="G13" s="12">
        <f ca="1">ROUND(INDIRECT(ADDRESS(ROW()+(0), COLUMN()+(-2), 1))*INDIRECT(ADDRESS(ROW()+(0), COLUMN()+(-1), 1)), 2)</f>
        <v>5721.46</v>
      </c>
    </row>
    <row r="14" spans="1:7" ht="34.50" thickBot="1" customHeight="1">
      <c r="A14" s="1" t="s">
        <v>24</v>
      </c>
      <c r="B14" s="1"/>
      <c r="C14" s="10" t="s">
        <v>25</v>
      </c>
      <c r="D14" s="1" t="s">
        <v>26</v>
      </c>
      <c r="E14" s="11">
        <v>2</v>
      </c>
      <c r="F14" s="12">
        <v>1952.23</v>
      </c>
      <c r="G14" s="12">
        <f ca="1">ROUND(INDIRECT(ADDRESS(ROW()+(0), COLUMN()+(-2), 1))*INDIRECT(ADDRESS(ROW()+(0), COLUMN()+(-1), 1)), 2)</f>
        <v>3904.46</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55.50" thickBot="1" customHeight="1">
      <c r="A17" s="1" t="s">
        <v>33</v>
      </c>
      <c r="B17" s="1"/>
      <c r="C17" s="10" t="s">
        <v>34</v>
      </c>
      <c r="D17" s="1" t="s">
        <v>35</v>
      </c>
      <c r="E17" s="11">
        <v>1</v>
      </c>
      <c r="F17" s="12">
        <v>5478.73</v>
      </c>
      <c r="G17" s="12">
        <f ca="1">ROUND(INDIRECT(ADDRESS(ROW()+(0), COLUMN()+(-2), 1))*INDIRECT(ADDRESS(ROW()+(0), COLUMN()+(-1), 1)), 2)</f>
        <v>5478.73</v>
      </c>
    </row>
    <row r="18" spans="1:7" ht="24.00" thickBot="1" customHeight="1">
      <c r="A18" s="1" t="s">
        <v>36</v>
      </c>
      <c r="B18" s="1"/>
      <c r="C18" s="10" t="s">
        <v>37</v>
      </c>
      <c r="D18" s="1" t="s">
        <v>38</v>
      </c>
      <c r="E18" s="13">
        <v>10</v>
      </c>
      <c r="F18" s="14">
        <v>161.24</v>
      </c>
      <c r="G18" s="14">
        <f ca="1">ROUND(INDIRECT(ADDRESS(ROW()+(0), COLUMN()+(-2), 1))*INDIRECT(ADDRESS(ROW()+(0), COLUMN()+(-1), 1)), 2)</f>
        <v>1612.4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28244.6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0.927</v>
      </c>
      <c r="F21" s="14">
        <v>1721.88</v>
      </c>
      <c r="G21" s="14">
        <f ca="1">ROUND(INDIRECT(ADDRESS(ROW()+(0), COLUMN()+(-2), 1))*INDIRECT(ADDRESS(ROW()+(0), COLUMN()+(-1), 1)), 2)</f>
        <v>1596.18</v>
      </c>
    </row>
    <row r="22" spans="1:7" ht="13.50" thickBot="1" customHeight="1">
      <c r="A22" s="15"/>
      <c r="B22" s="15"/>
      <c r="C22" s="15"/>
      <c r="D22" s="15"/>
      <c r="E22" s="9" t="s">
        <v>44</v>
      </c>
      <c r="F22" s="9"/>
      <c r="G22" s="17">
        <f ca="1">ROUND(SUM(INDIRECT(ADDRESS(ROW()+(-1), COLUMN()+(0), 1))), 2)</f>
        <v>1596.18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5.204</v>
      </c>
      <c r="F24" s="12">
        <v>363.15</v>
      </c>
      <c r="G24" s="12">
        <f ca="1">ROUND(INDIRECT(ADDRESS(ROW()+(0), COLUMN()+(-2), 1))*INDIRECT(ADDRESS(ROW()+(0), COLUMN()+(-1), 1)), 2)</f>
        <v>1889.83</v>
      </c>
    </row>
    <row r="25" spans="1:7" ht="13.50" thickBot="1" customHeight="1">
      <c r="A25" s="1" t="s">
        <v>49</v>
      </c>
      <c r="B25" s="1"/>
      <c r="C25" s="10" t="s">
        <v>50</v>
      </c>
      <c r="D25" s="1" t="s">
        <v>51</v>
      </c>
      <c r="E25" s="13">
        <v>2.602</v>
      </c>
      <c r="F25" s="14">
        <v>252.15</v>
      </c>
      <c r="G25" s="14">
        <f ca="1">ROUND(INDIRECT(ADDRESS(ROW()+(0), COLUMN()+(-2), 1))*INDIRECT(ADDRESS(ROW()+(0), COLUMN()+(-1), 1)), 2)</f>
        <v>656.09</v>
      </c>
    </row>
    <row r="26" spans="1:7" ht="13.50" thickBot="1" customHeight="1">
      <c r="A26" s="15"/>
      <c r="B26" s="15"/>
      <c r="C26" s="15"/>
      <c r="D26" s="15"/>
      <c r="E26" s="9" t="s">
        <v>52</v>
      </c>
      <c r="F26" s="9"/>
      <c r="G26" s="17">
        <f ca="1">ROUND(SUM(INDIRECT(ADDRESS(ROW()+(-1), COLUMN()+(0), 1)),INDIRECT(ADDRESS(ROW()+(-2), COLUMN()+(0), 1))), 2)</f>
        <v>2545.92</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32386.7</v>
      </c>
      <c r="G28" s="14">
        <f ca="1">ROUND(INDIRECT(ADDRESS(ROW()+(0), COLUMN()+(-2), 1))*INDIRECT(ADDRESS(ROW()+(0), COLUMN()+(-1), 1))/100, 2)</f>
        <v>647.73</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33034.4</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