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<sst xmlns="http://schemas.openxmlformats.org/spreadsheetml/2006/main" count="61" uniqueCount="61">
  <si>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</si>
  <si>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</si>
  <si>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</si>
  <si>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</si>
  <si>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</si>
  <si>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</si>
  <si>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</si>
  <si>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</si>
  <si>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</si>
  <si>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</si>
  <si>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</si>
  <si>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</si>
  <si>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</si>
  <si>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</si>
  <si>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</si>
  <si>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</si>
  <si>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</si>
  <si>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</si>
  <si>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</si>
  <si>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</si>
  <si>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</si>
  <si>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mt46phm005a</t>
  </si>
  <si>
    <t xml:space="preserve">Ud</t>
  </si>
  <si>
    <t xml:space="preserve">Base prefabricada de hormigón masivo, de 125x125x100 cm, con dos orificios de 30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</si>
  <si>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</si>
  <si>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</si>
  <si>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</si>
  <si>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</si>
  <si>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</si>
  <si>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</si>
  <si>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</si>
  <si>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</si>
  <si>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</si>
  <si>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</si>
  <si>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</si>
  <si>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</si>
  <si>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</si>
  <si>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</si>
  <si>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</si>
  <si>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</si>
  <si>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</si>
  <si>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</si>
  <si>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</si>
  <si>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</si>
  <si>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</si>
  <si>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</si>
  <si>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</si>
  <si>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</si>
  <si>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</si>
  <si>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</si>
  <si>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</si>
  <si>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</si>
  <si>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</si>
  <si>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</si>
  <si>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</si>
  <si>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</si>
  <si>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</si>
  <si>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</si>
  <si>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</si>
  <si>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1.506,81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</si>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</sst>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5721.46</v>
      </c>
      <c r="G13" s="12">
        <f ca="1">ROUND(INDIRECT(ADDRESS(ROW()+(0), COLUMN()+(-2), 1))*INDIRECT(ADDRESS(ROW()+(0), COLUMN()+(-1), 1)), 2)</f>
        <v>5721.46</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34.50" thickBot="1" customHeight="1">
      <c r="A15" s="1" t="s">
        <v>27</v>
      </c>
      <c r="B15" s="1"/>
      <c r="C15" s="10" t="s">
        <v>28</v>
      </c>
      <c r="D15" s="1" t="s">
        <v>29</v>
      </c>
      <c r="E15" s="11">
        <v>1</v>
      </c>
      <c r="F15" s="12">
        <v>1372.8</v>
      </c>
      <c r="G15" s="12">
        <f ca="1">ROUND(INDIRECT(ADDRESS(ROW()+(0), COLUMN()+(-2), 1))*INDIRECT(ADDRESS(ROW()+(0), COLUMN()+(-1), 1)), 2)</f>
        <v>1372.8</v>
      </c>
    </row>
    <row r="16" spans="1:7" ht="45.00" thickBot="1" customHeight="1">
      <c r="A16" s="1" t="s">
        <v>30</v>
      </c>
      <c r="B16" s="1"/>
      <c r="C16" s="10" t="s">
        <v>31</v>
      </c>
      <c r="D16" s="1" t="s">
        <v>32</v>
      </c>
      <c r="E16" s="11">
        <v>1</v>
      </c>
      <c r="F16" s="12">
        <v>1939.05</v>
      </c>
      <c r="G16" s="12">
        <f ca="1">ROUND(INDIRECT(ADDRESS(ROW()+(0), COLUMN()+(-2), 1))*INDIRECT(ADDRESS(ROW()+(0), COLUMN()+(-1), 1)), 2)</f>
        <v>1939.05</v>
      </c>
    </row>
    <row r="17" spans="1:7" ht="13.50" thickBot="1" customHeight="1">
      <c r="A17" s="1" t="s">
        <v>33</v>
      </c>
      <c r="B17" s="1"/>
      <c r="C17" s="10" t="s">
        <v>34</v>
      </c>
      <c r="D17" s="1" t="s">
        <v>35</v>
      </c>
      <c r="E17" s="11">
        <v>0.009</v>
      </c>
      <c r="F17" s="12">
        <v>97.54</v>
      </c>
      <c r="G17" s="12">
        <f ca="1">ROUND(INDIRECT(ADDRESS(ROW()+(0), COLUMN()+(-2), 1))*INDIRECT(ADDRESS(ROW()+(0), COLUMN()+(-1), 1)), 2)</f>
        <v>0.88</v>
      </c>
    </row>
    <row r="18" spans="1:7" ht="45.00" thickBot="1" customHeight="1">
      <c r="A18" s="1" t="s">
        <v>36</v>
      </c>
      <c r="B18" s="1"/>
      <c r="C18" s="10" t="s">
        <v>37</v>
      </c>
      <c r="D18" s="1" t="s">
        <v>38</v>
      </c>
      <c r="E18" s="11">
        <v>1</v>
      </c>
      <c r="F18" s="12">
        <v>3987.68</v>
      </c>
      <c r="G18" s="12">
        <f ca="1">ROUND(INDIRECT(ADDRESS(ROW()+(0), COLUMN()+(-2), 1))*INDIRECT(ADDRESS(ROW()+(0), COLUMN()+(-1), 1)), 2)</f>
        <v>3987.68</v>
      </c>
    </row>
    <row r="19" spans="1:7" ht="24.00" thickBot="1" customHeight="1">
      <c r="A19" s="1" t="s">
        <v>39</v>
      </c>
      <c r="B19" s="1"/>
      <c r="C19" s="10" t="s">
        <v>40</v>
      </c>
      <c r="D19" s="1" t="s">
        <v>41</v>
      </c>
      <c r="E19" s="13">
        <v>9</v>
      </c>
      <c r="F19" s="14">
        <v>161.24</v>
      </c>
      <c r="G19" s="14">
        <f ca="1">ROUND(INDIRECT(ADDRESS(ROW()+(0), COLUMN()+(-2), 1))*INDIRECT(ADDRESS(ROW()+(0), COLUMN()+(-1), 1)), 2)</f>
        <v>1451.16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26012.9</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1721.88</v>
      </c>
      <c r="G22" s="14">
        <f ca="1">ROUND(INDIRECT(ADDRESS(ROW()+(0), COLUMN()+(-2), 1))*INDIRECT(ADDRESS(ROW()+(0), COLUMN()+(-1), 1)), 2)</f>
        <v>1198.43</v>
      </c>
    </row>
    <row r="23" spans="1:7" ht="13.50" thickBot="1" customHeight="1">
      <c r="A23" s="15"/>
      <c r="B23" s="15"/>
      <c r="C23" s="15"/>
      <c r="D23" s="15"/>
      <c r="E23" s="9" t="s">
        <v>47</v>
      </c>
      <c r="F23" s="9"/>
      <c r="G23" s="17">
        <f ca="1">ROUND(SUM(INDIRECT(ADDRESS(ROW()+(-1), COLUMN()+(0), 1))), 2)</f>
        <v>1198.43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4.771</v>
      </c>
      <c r="F25" s="12">
        <v>363.15</v>
      </c>
      <c r="G25" s="12">
        <f ca="1">ROUND(INDIRECT(ADDRESS(ROW()+(0), COLUMN()+(-2), 1))*INDIRECT(ADDRESS(ROW()+(0), COLUMN()+(-1), 1)), 2)</f>
        <v>1732.59</v>
      </c>
    </row>
    <row r="26" spans="1:7" ht="13.50" thickBot="1" customHeight="1">
      <c r="A26" s="1" t="s">
        <v>52</v>
      </c>
      <c r="B26" s="1"/>
      <c r="C26" s="10" t="s">
        <v>53</v>
      </c>
      <c r="D26" s="1" t="s">
        <v>54</v>
      </c>
      <c r="E26" s="13">
        <v>2.385</v>
      </c>
      <c r="F26" s="14">
        <v>252.15</v>
      </c>
      <c r="G26" s="14">
        <f ca="1">ROUND(INDIRECT(ADDRESS(ROW()+(0), COLUMN()+(-2), 1))*INDIRECT(ADDRESS(ROW()+(0), COLUMN()+(-1), 1)), 2)</f>
        <v>601.38</v>
      </c>
    </row>
    <row r="27" spans="1:7" ht="13.50" thickBot="1" customHeight="1">
      <c r="A27" s="15"/>
      <c r="B27" s="15"/>
      <c r="C27" s="15"/>
      <c r="D27" s="15"/>
      <c r="E27" s="9" t="s">
        <v>55</v>
      </c>
      <c r="F27" s="9"/>
      <c r="G27" s="17">
        <f ca="1">ROUND(SUM(INDIRECT(ADDRESS(ROW()+(-1), COLUMN()+(0), 1)),INDIRECT(ADDRESS(ROW()+(-2), COLUMN()+(0), 1))), 2)</f>
        <v>2333.97</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29545.3</v>
      </c>
      <c r="G29" s="14">
        <f ca="1">ROUND(INDIRECT(ADDRESS(ROW()+(0), COLUMN()+(-2), 1))*INDIRECT(ADDRESS(ROW()+(0), COLUMN()+(-1), 1))/100, 2)</f>
        <v>590.91</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30136.2</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