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<sst xmlns="http://schemas.openxmlformats.org/spreadsheetml/2006/main" count="41" uniqueCount="41">
  <si>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</si>
  <si>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</si>
  <si>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</si>
  <si>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Mesada de gres porcelánico.</t>
  </si>
  <si>
    <r>
      <rPr>
        <sz val="8.25"/>
        <color rgb="FF000000"/>
        <rFont val="Arial"/>
        <family val="2"/>
      </rPr>
      <t xml:space="preserve">Mesada de gres porcelánico, de 10 mm de espesor, 350 cm de longitud y 60 cm de ancho,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</si>
  <si>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</si>
  <si>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</si>
  <si>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</si>
  <si>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</si>
  <si>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</si>
  <si>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</si>
  <si>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</si>
  <si>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</si>
  <si>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</si>
  <si>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Mesada de gres porcelánico, de 10 mm de espesor.</t>
  </si>
  <si>
    <t xml:space="preserve">mt19ewa030sec</t>
  </si>
  <si>
    <t xml:space="preserve">m</t>
  </si>
  <si>
    <t xml:space="preserve">Formación de canto con faldón frontal colocado a inglete de 3 cm, en mesada cerámica, sin incluir el precio del faldón.</t>
  </si>
  <si>
    <t xml:space="preserve">mt19ewa010o</t>
  </si>
  <si>
    <t xml:space="preserve">Ud</t>
  </si>
  <si>
    <t xml:space="preserve">Formación de hueco, en mesada de gres porcelánico.</t>
  </si>
  <si>
    <t xml:space="preserve">mt19ewa020</t>
  </si>
  <si>
    <t xml:space="preserve">Ud</t>
  </si>
  <si>
    <t xml:space="preserve">Material auxiliar para anclaje de mesada.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</si>
  <si>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</si>
  <si>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</si>
  <si>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</si>
  <si>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</si>
  <si>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</si>
  <si>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</si>
  <si>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</si>
  <si>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</si>
  <si>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</si>
  <si>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</si>
  <si>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</si>
  <si>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</si>
  <si>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</si>
  <si>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</si>
  <si>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</si>
  <si>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7.578,72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</si>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</sst>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3032.28</v>
      </c>
      <c r="H10" s="12">
        <f ca="1">ROUND(INDIRECT(ADDRESS(ROW()+(0), COLUMN()+(-2), 1))*INDIRECT(ADDRESS(ROW()+(0), COLUMN()+(-1), 1)), 2)</f>
        <v>7019.73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526.57</v>
      </c>
      <c r="H11" s="12">
        <f ca="1">ROUND(INDIRECT(ADDRESS(ROW()+(0), COLUMN()+(-2), 1))*INDIRECT(ADDRESS(ROW()+(0), COLUMN()+(-1), 1)), 2)</f>
        <v>2474.88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1158.8</v>
      </c>
      <c r="H12" s="12">
        <f ca="1">ROUND(INDIRECT(ADDRESS(ROW()+(0), COLUMN()+(-2), 1))*INDIRECT(ADDRESS(ROW()+(0), COLUMN()+(-1), 1)), 2)</f>
        <v>1158.8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372.11</v>
      </c>
      <c r="H13" s="12">
        <f ca="1">ROUND(INDIRECT(ADDRESS(ROW()+(0), COLUMN()+(-2), 1))*INDIRECT(ADDRESS(ROW()+(0), COLUMN()+(-1), 1)), 2)</f>
        <v>1302.39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510.77</v>
      </c>
      <c r="H14" s="14">
        <f ca="1">ROUND(INDIRECT(ADDRESS(ROW()+(0), COLUMN()+(-2), 1))*INDIRECT(ADDRESS(ROW()+(0), COLUMN()+(-1), 1)), 2)</f>
        <v>24.01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11979.8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5.799</v>
      </c>
      <c r="G17" s="12">
        <v>387.56</v>
      </c>
      <c r="H17" s="12">
        <f ca="1">ROUND(INDIRECT(ADDRESS(ROW()+(0), COLUMN()+(-2), 1))*INDIRECT(ADDRESS(ROW()+(0), COLUMN()+(-1), 1)), 2)</f>
        <v>2247.46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6.039</v>
      </c>
      <c r="G18" s="14">
        <v>261.88</v>
      </c>
      <c r="H18" s="14">
        <f ca="1">ROUND(INDIRECT(ADDRESS(ROW()+(0), COLUMN()+(-2), 1))*INDIRECT(ADDRESS(ROW()+(0), COLUMN()+(-1), 1)), 2)</f>
        <v>1581.49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3828.95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15808.8</v>
      </c>
      <c r="H21" s="14">
        <f ca="1">ROUND(INDIRECT(ADDRESS(ROW()+(0), COLUMN()+(-2), 1))*INDIRECT(ADDRESS(ROW()+(0), COLUMN()+(-1), 1))/100, 2)</f>
        <v>316.18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16124.9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