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<sst xmlns="http://schemas.openxmlformats.org/spreadsheetml/2006/main" count="44" uniqueCount="44">
  <si>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</si>
  <si>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</si>
  <si>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</si>
  <si>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Mesada de aglomerado de cuarzo.</t>
  </si>
  <si>
    <r>
      <rPr>
        <sz val="8.25"/>
        <color rgb="FF000000"/>
        <rFont val="Arial"/>
        <family val="2"/>
      </rPr>
      <t xml:space="preserve">Mesada de aglomerado de cuarzo blanco, acabado pulido, de 350 cm de longitud, 60 cm de ancho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</si>
  <si>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</si>
  <si>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</si>
  <si>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</si>
  <si>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</si>
  <si>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</si>
  <si>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</si>
  <si>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</si>
  <si>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mt19egl020a</t>
  </si>
  <si>
    <t xml:space="preserve">m²</t>
  </si>
  <si>
    <t xml:space="preserve">Mesada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</si>
  <si>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</si>
  <si>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</si>
  <si>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mesada de piedra natural.</t>
  </si>
  <si>
    <t xml:space="preserve">mt19ewa040a</t>
  </si>
  <si>
    <t xml:space="preserve">m</t>
  </si>
  <si>
    <t xml:space="preserve">Formación de canto recto en copete de piedra natural, para el encuentro entre la mesada y el paramento vertical.</t>
  </si>
  <si>
    <t xml:space="preserve">mt19ewa010j</t>
  </si>
  <si>
    <t xml:space="preserve">Ud</t>
  </si>
  <si>
    <t xml:space="preserve">Formación de hueco con los cantos pulidos, en mesada de cuarzo sintético.</t>
  </si>
  <si>
    <t xml:space="preserve">mt19ewa020</t>
  </si>
  <si>
    <t xml:space="preserve">Ud</t>
  </si>
  <si>
    <t xml:space="preserve">Material auxiliar para anclaje de mesada.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</si>
  <si>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</si>
  <si>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</si>
  <si>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</si>
  <si>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</si>
  <si>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</si>
  <si>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</si>
  <si>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</si>
  <si>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</si>
  <si>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</si>
  <si>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</si>
  <si>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</si>
  <si>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</si>
  <si>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</si>
  <si>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</si>
  <si>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</si>
  <si>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6.772,18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</si>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</sst>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3007.43</v>
      </c>
      <c r="H10" s="12">
        <f ca="1">ROUND(INDIRECT(ADDRESS(ROW()+(0), COLUMN()+(-2), 1))*INDIRECT(ADDRESS(ROW()+(0), COLUMN()+(-1), 1)), 2)</f>
        <v>6841.9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175.52</v>
      </c>
      <c r="H11" s="12">
        <f ca="1">ROUND(INDIRECT(ADDRESS(ROW()+(0), COLUMN()+(-2), 1))*INDIRECT(ADDRESS(ROW()+(0), COLUMN()+(-1), 1)), 2)</f>
        <v>824.94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175.52</v>
      </c>
      <c r="H12" s="12">
        <f ca="1">ROUND(INDIRECT(ADDRESS(ROW()+(0), COLUMN()+(-2), 1))*INDIRECT(ADDRESS(ROW()+(0), COLUMN()+(-1), 1)), 2)</f>
        <v>614.32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1371.36</v>
      </c>
      <c r="H13" s="12">
        <f ca="1">ROUND(INDIRECT(ADDRESS(ROW()+(0), COLUMN()+(-2), 1))*INDIRECT(ADDRESS(ROW()+(0), COLUMN()+(-1), 1)), 2)</f>
        <v>1371.36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372.11</v>
      </c>
      <c r="H14" s="12">
        <f ca="1">ROUND(INDIRECT(ADDRESS(ROW()+(0), COLUMN()+(-2), 1))*INDIRECT(ADDRESS(ROW()+(0), COLUMN()+(-1), 1)), 2)</f>
        <v>1302.39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851.29</v>
      </c>
      <c r="H15" s="14">
        <f ca="1">ROUND(INDIRECT(ADDRESS(ROW()+(0), COLUMN()+(-2), 1))*INDIRECT(ADDRESS(ROW()+(0), COLUMN()+(-1), 1)), 2)</f>
        <v>40.01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10994.9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4.725</v>
      </c>
      <c r="G18" s="12">
        <v>387.56</v>
      </c>
      <c r="H18" s="12">
        <f ca="1">ROUND(INDIRECT(ADDRESS(ROW()+(0), COLUMN()+(-2), 1))*INDIRECT(ADDRESS(ROW()+(0), COLUMN()+(-1), 1)), 2)</f>
        <v>1831.22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4.965</v>
      </c>
      <c r="G19" s="14">
        <v>261.88</v>
      </c>
      <c r="H19" s="14">
        <f ca="1">ROUND(INDIRECT(ADDRESS(ROW()+(0), COLUMN()+(-2), 1))*INDIRECT(ADDRESS(ROW()+(0), COLUMN()+(-1), 1)), 2)</f>
        <v>1300.23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3131.45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14126.4</v>
      </c>
      <c r="H22" s="14">
        <f ca="1">ROUND(INDIRECT(ADDRESS(ROW()+(0), COLUMN()+(-2), 1))*INDIRECT(ADDRESS(ROW()+(0), COLUMN()+(-1), 1))/100, 2)</f>
        <v>282.53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14408.9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