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<sst xmlns="http://schemas.openxmlformats.org/spreadsheetml/2006/main" count="41" uniqueCount="41">
  <si>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</si>
  <si>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SAM045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</si>
  <si>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</si>
  <si>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</si>
  <si>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mural, de porcelana sanitaria, acabado termoesmaltado, color blanco, de 450x370x170 mm, con un orificio para la grifería y rebosadero, con válvula de desagüe de latón cromado y juego de fijación de 2 piezas, con pedestal de lavatorio, de porcelana sanitaria, acabado termoesmaltado, color blanco, y desagüe con sifón botella de ABS, acabado brillante imitación cromo.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</si>
  <si>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</si>
  <si>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</si>
  <si>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</si>
  <si>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</si>
  <si>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</si>
  <si>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</si>
  <si>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</si>
  <si>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mt30seg010a</t>
  </si>
  <si>
    <t xml:space="preserve">Ud</t>
  </si>
  <si>
    <t xml:space="preserve">Lavamanos mural, de porcelana sanitaria, acabado termoesmaltado, color blanco, de 450x370x170 mm, con un orificio para la grifería y rebosadero.</t>
  </si>
  <si>
    <t xml:space="preserve">mt30asg010a</t>
  </si>
  <si>
    <t xml:space="preserve">Ud</t>
  </si>
  <si>
    <t xml:space="preserve">Válvula de desagüe de latón cromado, de 60 mm de longitud, con tapón de desagüe integrado exterior con botón de accionamiento.</t>
  </si>
  <si>
    <t xml:space="preserve">mt30asg050a</t>
  </si>
  <si>
    <t xml:space="preserve">Ud</t>
  </si>
  <si>
    <t xml:space="preserve">Juego de fijación de 2 piezas, para lavamanos.</t>
  </si>
  <si>
    <t xml:space="preserve">mt30asg070aa</t>
  </si>
  <si>
    <t xml:space="preserve">Ud</t>
  </si>
  <si>
    <t xml:space="preserve">Sifón botella de ABS, acabado brillante imitación cromo, con salida de 32 mm de diámetro exterior, para lavatorio, con embellecedor.</t>
  </si>
  <si>
    <t xml:space="preserve">mt30seg022a</t>
  </si>
  <si>
    <t xml:space="preserve">Ud</t>
  </si>
  <si>
    <t xml:space="preserve">Pedestal de lavatorio, de porcelana sanitaria, acabado termoesmaltado, color blanco, de 190x170x700 mm.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</si>
  <si>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</si>
  <si>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</si>
  <si>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</si>
  <si>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</si>
  <si>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</si>
  <si>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</si>
  <si>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</si>
  <si>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</si>
  <si>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</si>
  <si>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</si>
  <si>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</si>
  <si>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</si>
  <si>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2.181,26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</si>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</sst>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36" customWidth="1"/>
    <col min="4" max="4" width="6.29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3109.56</v>
      </c>
      <c r="H10" s="12">
        <f ca="1">ROUND(INDIRECT(ADDRESS(ROW()+(0), COLUMN()+(-2), 1))*INDIRECT(ADDRESS(ROW()+(0), COLUMN()+(-1), 1)), 2)</f>
        <v>3109.56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3323.82</v>
      </c>
      <c r="H11" s="12">
        <f ca="1">ROUND(INDIRECT(ADDRESS(ROW()+(0), COLUMN()+(-2), 1))*INDIRECT(ADDRESS(ROW()+(0), COLUMN()+(-1), 1)), 2)</f>
        <v>3323.82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764.36</v>
      </c>
      <c r="H12" s="12">
        <f ca="1">ROUND(INDIRECT(ADDRESS(ROW()+(0), COLUMN()+(-2), 1))*INDIRECT(ADDRESS(ROW()+(0), COLUMN()+(-1), 1)), 2)</f>
        <v>764.36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2820.03</v>
      </c>
      <c r="H13" s="12">
        <f ca="1">ROUND(INDIRECT(ADDRESS(ROW()+(0), COLUMN()+(-2), 1))*INDIRECT(ADDRESS(ROW()+(0), COLUMN()+(-1), 1)), 2)</f>
        <v>2820.03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3503.33</v>
      </c>
      <c r="H14" s="12">
        <f ca="1">ROUND(INDIRECT(ADDRESS(ROW()+(0), COLUMN()+(-2), 1))*INDIRECT(ADDRESS(ROW()+(0), COLUMN()+(-1), 1)), 2)</f>
        <v>3503.33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0.012</v>
      </c>
      <c r="G15" s="14">
        <v>447.73</v>
      </c>
      <c r="H15" s="14">
        <f ca="1">ROUND(INDIRECT(ADDRESS(ROW()+(0), COLUMN()+(-2), 1))*INDIRECT(ADDRESS(ROW()+(0), COLUMN()+(-1), 1)), 2)</f>
        <v>5.37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13526.5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1.884</v>
      </c>
      <c r="G18" s="14">
        <v>387.56</v>
      </c>
      <c r="H18" s="14">
        <f ca="1">ROUND(INDIRECT(ADDRESS(ROW()+(0), COLUMN()+(-2), 1))*INDIRECT(ADDRESS(ROW()+(0), COLUMN()+(-1), 1)), 2)</f>
        <v>730.16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730.16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1)),INDIRECT(ADDRESS(ROW()+(-5), COLUMN()+(1), 1))), 2)</f>
        <v>14256.6</v>
      </c>
      <c r="H21" s="14">
        <f ca="1">ROUND(INDIRECT(ADDRESS(ROW()+(0), COLUMN()+(-2), 1))*INDIRECT(ADDRESS(ROW()+(0), COLUMN()+(-1), 1))/100, 2)</f>
        <v>285.13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1)),INDIRECT(ADDRESS(ROW()+(-6), COLUMN()+(0), 1))), 2)</f>
        <v>14541.8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