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<sst xmlns="http://schemas.openxmlformats.org/spreadsheetml/2006/main" count="35" uniqueCount="35">
  <si>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</si>
  <si>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</si>
  <si>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</si>
  <si>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</si>
  <si>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elíptico sobre mesada, de arcilla refractaria, acabado termoesmaltado, color blanco, de 550x400x158 mm, con válvula de desagüe de latón cromado, con sifón botella compacto para el ahorro de espacio en muebles de baño, de polipropileno color blanco.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</si>
  <si>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</si>
  <si>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</si>
  <si>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</si>
  <si>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</si>
  <si>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</si>
  <si>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</si>
  <si>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</si>
  <si>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mt30svg014a</t>
  </si>
  <si>
    <t xml:space="preserve">Ud</t>
  </si>
  <si>
    <t xml:space="preserve">Lavatorio elíptico sobre mesada, de arcilla refractaria, acabado termoesmaltado, color blanco, de 550x400x158 mm, con elementos de fijación y plantilla de montaje.</t>
  </si>
  <si>
    <t xml:space="preserve">mt30asg030a</t>
  </si>
  <si>
    <t xml:space="preserve">Ud</t>
  </si>
  <si>
    <t xml:space="preserve">Válvula de desagüe de latón cromado, de 50 mm de longitud.</t>
  </si>
  <si>
    <t xml:space="preserve">mt30asg060a</t>
  </si>
  <si>
    <t xml:space="preserve">Ud</t>
  </si>
  <si>
    <t xml:space="preserve">Sifón botella compacto para el ahorro de espacio en muebles de baño, de polipropileno color blanco, con salida de 32 mm de diámetro exterior, para lavatorio,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</si>
  <si>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</si>
  <si>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</si>
  <si>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</si>
  <si>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</si>
  <si>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</si>
  <si>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</si>
  <si>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</si>
  <si>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</si>
  <si>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</si>
  <si>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</si>
  <si>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</si>
  <si>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</si>
  <si>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9.196,44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</si>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</sst>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11873.7</v>
      </c>
      <c r="H10" s="12">
        <f ca="1">ROUND(INDIRECT(ADDRESS(ROW()+(0), COLUMN()+(-2), 1))*INDIRECT(ADDRESS(ROW()+(0), COLUMN()+(-1), 1)), 2)</f>
        <v>11873.7</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34.50" thickBot="1" customHeight="1">
      <c r="A12" s="1" t="s">
        <v>18</v>
      </c>
      <c r="B12" s="1"/>
      <c r="C12" s="10" t="s">
        <v>19</v>
      </c>
      <c r="D12" s="10"/>
      <c r="E12" s="1" t="s">
        <v>20</v>
      </c>
      <c r="F12" s="11">
        <v>1</v>
      </c>
      <c r="G12" s="12">
        <v>2838.62</v>
      </c>
      <c r="H12" s="12">
        <f ca="1">ROUND(INDIRECT(ADDRESS(ROW()+(0), COLUMN()+(-2), 1))*INDIRECT(ADDRESS(ROW()+(0), COLUMN()+(-1), 1)), 2)</f>
        <v>2838.62</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18667.9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19183.2</v>
      </c>
      <c r="H19" s="14">
        <f ca="1">ROUND(INDIRECT(ADDRESS(ROW()+(0), COLUMN()+(-2), 1))*INDIRECT(ADDRESS(ROW()+(0), COLUMN()+(-1), 1))/100, 2)</f>
        <v>383.66</v>
      </c>
    </row>
    <row r="20" spans="1:8" ht="13.50" thickBot="1" customHeight="1">
      <c r="A20" s="21" t="s">
        <v>33</v>
      </c>
      <c r="B20" s="21"/>
      <c r="C20" s="22"/>
      <c r="D20" s="22"/>
      <c r="E20" s="23"/>
      <c r="F20" s="24" t="s">
        <v>34</v>
      </c>
      <c r="G20" s="25"/>
      <c r="H20" s="26">
        <f ca="1">ROUND(SUM(INDIRECT(ADDRESS(ROW()+(-1), COLUMN()+(0), 1)),INDIRECT(ADDRESS(ROW()+(-3), COLUMN()+(0), 1)),INDIRECT(ADDRESS(ROW()+(-6), COLUMN()+(0), 1))), 2)</f>
        <v>19566.9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