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<sst xmlns="http://schemas.openxmlformats.org/spreadsheetml/2006/main" count="32" uniqueCount="32">
  <si>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</si>
  <si>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SAL003</t>
  </si>
  <si>
    <t xml:space="preserve">Ud</t>
  </si>
  <si>
    <t xml:space="preserve">Lavatorio sobre mesada, de arcilla refractaria.</t>
  </si>
  <si>
    <r>
      <rPr>
        <sz val="8.25"/>
        <color rgb="FF000000"/>
        <rFont val="Arial"/>
        <family val="2"/>
      </rPr>
      <t xml:space="preserve">Lavatorio elíptico sobre mesada, de arcilla refractaria, acabado termoesmaltado, color blanco, de 600x450x158 mm, con un orificio para la grifería y rebosadero, con, con sifón botella compacto para el ahorro de espacio en muebles de baño, de polipropileno color blanco.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</si>
  <si>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</si>
  <si>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</si>
  <si>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</si>
  <si>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</si>
  <si>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</si>
  <si>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</si>
  <si>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</si>
  <si>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mt30svg015bc</t>
  </si>
  <si>
    <t xml:space="preserve">Ud</t>
  </si>
  <si>
    <t xml:space="preserve">Lavatorio elíptico sobre mesada, de arcilla refractaria, acabado termoesmaltado, color blanco, de 600x450x158 mm, con un orificio para la grifería y rebosadero, con elementos de fijación y plantilla de montaje.</t>
  </si>
  <si>
    <t xml:space="preserve">mt30asg060a</t>
  </si>
  <si>
    <t xml:space="preserve">Ud</t>
  </si>
  <si>
    <t xml:space="preserve">Sifón botella compacto para el ahorro de espacio en muebles de baño, de polipropileno color blanco, con salida de 32 mm de diámetro exterior, para lavatorio,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</si>
  <si>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</si>
  <si>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</si>
  <si>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</si>
  <si>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</si>
  <si>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</si>
  <si>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</si>
  <si>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</si>
  <si>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</si>
  <si>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</si>
  <si>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</si>
  <si>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</si>
  <si>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</si>
  <si>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7.689,52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</si>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</sst>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12680.7</v>
      </c>
      <c r="H10" s="12">
        <f ca="1">ROUND(INDIRECT(ADDRESS(ROW()+(0), COLUMN()+(-2), 1))*INDIRECT(ADDRESS(ROW()+(0), COLUMN()+(-1), 1)), 2)</f>
        <v>12680.7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2838.62</v>
      </c>
      <c r="H11" s="12">
        <f ca="1">ROUND(INDIRECT(ADDRESS(ROW()+(0), COLUMN()+(-2), 1))*INDIRECT(ADDRESS(ROW()+(0), COLUMN()+(-1), 1)), 2)</f>
        <v>2838.62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436.34</v>
      </c>
      <c r="H12" s="14">
        <f ca="1">ROUND(INDIRECT(ADDRESS(ROW()+(0), COLUMN()+(-2), 1))*INDIRECT(ADDRESS(ROW()+(0), COLUMN()+(-1), 1)), 2)</f>
        <v>5.24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15524.5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1.381</v>
      </c>
      <c r="G15" s="14">
        <v>373.16</v>
      </c>
      <c r="H15" s="14">
        <f ca="1">ROUND(INDIRECT(ADDRESS(ROW()+(0), COLUMN()+(-2), 1))*INDIRECT(ADDRESS(ROW()+(0), COLUMN()+(-1), 1)), 2)</f>
        <v>515.33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16039.9</v>
      </c>
      <c r="H18" s="14">
        <f ca="1">ROUND(INDIRECT(ADDRESS(ROW()+(0), COLUMN()+(-2), 1))*INDIRECT(ADDRESS(ROW()+(0), COLUMN()+(-1), 1))/100, 2)</f>
        <v>320.8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16360.7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