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<sst xmlns="http://schemas.openxmlformats.org/spreadsheetml/2006/main" count="32" uniqueCount="32">
  <si>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</si>
  <si>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SAL003</t>
  </si>
  <si>
    <t xml:space="preserve">Ud</t>
  </si>
  <si>
    <t xml:space="preserve">Lavatorio sobre mesada, de arcilla refractaria.</t>
  </si>
  <si>
    <r>
      <rPr>
        <sz val="8.25"/>
        <color rgb="FF000000"/>
        <rFont val="Arial"/>
        <family val="2"/>
      </rPr>
      <t xml:space="preserve">Lavatorio elíptico sobre mesada, de arcilla refractaria, acabado termoesmaltado, color blanco, de 500x400x158 mm, con un orificio para la grifería y rebosadero, con, con sifón botella compacto para el ahorro de espacio en muebles de baño, de polipropileno color blanco.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</si>
  <si>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</si>
  <si>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</si>
  <si>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</si>
  <si>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</si>
  <si>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</si>
  <si>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</si>
  <si>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</si>
  <si>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mt30svg015aa</t>
  </si>
  <si>
    <t xml:space="preserve">Ud</t>
  </si>
  <si>
    <t xml:space="preserve">Lavatorio elíptico sobre mesada, de arcilla refractaria, acabado termoesmaltado, color blanco, de 500x400x158 mm, con un orificio para la grifería y rebosadero, con elementos de fijación y plantilla de montaje.</t>
  </si>
  <si>
    <t xml:space="preserve">mt30asg060f</t>
  </si>
  <si>
    <t xml:space="preserve">Ud</t>
  </si>
  <si>
    <t xml:space="preserve">Sifón botella compacto para el ahorro de espacio en muebles de baño, de polipropileno color blanco, con salida de 40 mm de diámetro exterior, para lavatorio,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</si>
  <si>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</si>
  <si>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</si>
  <si>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</si>
  <si>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</si>
  <si>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</si>
  <si>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</si>
  <si>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</si>
  <si>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</si>
  <si>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</si>
  <si>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</si>
  <si>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</si>
  <si>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</si>
  <si>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7.078,09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</si>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</sst>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11523.8</v>
      </c>
      <c r="H10" s="12">
        <f ca="1">ROUND(INDIRECT(ADDRESS(ROW()+(0), COLUMN()+(-2), 1))*INDIRECT(ADDRESS(ROW()+(0), COLUMN()+(-1), 1)), 2)</f>
        <v>11523.8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2720.11</v>
      </c>
      <c r="H11" s="12">
        <f ca="1">ROUND(INDIRECT(ADDRESS(ROW()+(0), COLUMN()+(-2), 1))*INDIRECT(ADDRESS(ROW()+(0), COLUMN()+(-1), 1)), 2)</f>
        <v>2720.11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436.34</v>
      </c>
      <c r="H12" s="14">
        <f ca="1">ROUND(INDIRECT(ADDRESS(ROW()+(0), COLUMN()+(-2), 1))*INDIRECT(ADDRESS(ROW()+(0), COLUMN()+(-1), 1)), 2)</f>
        <v>5.24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14249.1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1.381</v>
      </c>
      <c r="G15" s="14">
        <v>373.16</v>
      </c>
      <c r="H15" s="14">
        <f ca="1">ROUND(INDIRECT(ADDRESS(ROW()+(0), COLUMN()+(-2), 1))*INDIRECT(ADDRESS(ROW()+(0), COLUMN()+(-1), 1)), 2)</f>
        <v>515.33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14764.5</v>
      </c>
      <c r="H18" s="14">
        <f ca="1">ROUND(INDIRECT(ADDRESS(ROW()+(0), COLUMN()+(-2), 1))*INDIRECT(ADDRESS(ROW()+(0), COLUMN()+(-1), 1))/100, 2)</f>
        <v>295.29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15059.8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