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<sst xmlns="http://schemas.openxmlformats.org/spreadsheetml/2006/main" count="35" uniqueCount="35">
  <si>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</si>
  <si>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</si>
  <si>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</si>
  <si>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</si>
  <si>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ovalado sobre mesada, de arcilla refractaria, acabado termoesmaltado, color blanco, de 550x400x158 mm,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</si>
  <si>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</si>
  <si>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</si>
  <si>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</si>
  <si>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</si>
  <si>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</si>
  <si>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</si>
  <si>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</si>
  <si>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mt30svg012a</t>
  </si>
  <si>
    <t xml:space="preserve">Ud</t>
  </si>
  <si>
    <t xml:space="preserve">Lavatorio ovalado sobre mesada,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</si>
  <si>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</si>
  <si>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</si>
  <si>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</si>
  <si>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mt30asg060f</t>
  </si>
  <si>
    <t xml:space="preserve">Ud</t>
  </si>
  <si>
    <t xml:space="preserve">Sifón botella compacto para el ahorro de espacio en muebles de baño, de polipropileno color blanco, con salida de 40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</si>
  <si>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</si>
  <si>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</si>
  <si>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</si>
  <si>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</si>
  <si>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</si>
  <si>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</si>
  <si>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</si>
  <si>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</si>
  <si>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</si>
  <si>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</si>
  <si>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</si>
  <si>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</si>
  <si>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8.971,90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</si>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</sst>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11523.8</v>
      </c>
      <c r="H10" s="12">
        <f ca="1">ROUND(INDIRECT(ADDRESS(ROW()+(0), COLUMN()+(-2), 1))*INDIRECT(ADDRESS(ROW()+(0), COLUMN()+(-1), 1)), 2)</f>
        <v>11523.8</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2720.11</v>
      </c>
      <c r="H12" s="12">
        <f ca="1">ROUND(INDIRECT(ADDRESS(ROW()+(0), COLUMN()+(-2), 1))*INDIRECT(ADDRESS(ROW()+(0), COLUMN()+(-1), 1)), 2)</f>
        <v>2720.11</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18199.5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18714.8</v>
      </c>
      <c r="H19" s="14">
        <f ca="1">ROUND(INDIRECT(ADDRESS(ROW()+(0), COLUMN()+(-2), 1))*INDIRECT(ADDRESS(ROW()+(0), COLUMN()+(-1), 1))/100, 2)</f>
        <v>374.3</v>
      </c>
    </row>
    <row r="20" spans="1:8" ht="13.50" thickBot="1" customHeight="1">
      <c r="A20" s="21" t="s">
        <v>33</v>
      </c>
      <c r="B20" s="21"/>
      <c r="C20" s="22"/>
      <c r="D20" s="22"/>
      <c r="E20" s="23"/>
      <c r="F20" s="24" t="s">
        <v>34</v>
      </c>
      <c r="G20" s="25"/>
      <c r="H20" s="26">
        <f ca="1">ROUND(SUM(INDIRECT(ADDRESS(ROW()+(-1), COLUMN()+(0), 1)),INDIRECT(ADDRESS(ROW()+(-3), COLUMN()+(0), 1)),INDIRECT(ADDRESS(ROW()+(-6), COLUMN()+(0), 1))), 2)</f>
        <v>19089.1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