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<sst xmlns="http://schemas.openxmlformats.org/spreadsheetml/2006/main" count="35" uniqueCount="35">
  <si>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</si>
  <si>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</si>
  <si>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</si>
  <si>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</si>
  <si>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ovalado sobre mesada, de arcilla refractaria, acabado termoesmaltado, color blanco, de 600x450x158 mm, con un orificio para la grifería, con válvula de desagüe de latón cromado, con sifón botella de ABS, acabado brillante imitación cromo.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</si>
  <si>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</si>
  <si>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</si>
  <si>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</si>
  <si>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</si>
  <si>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</si>
  <si>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</si>
  <si>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</si>
  <si>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mt30svg013b</t>
  </si>
  <si>
    <t xml:space="preserve">Ud</t>
  </si>
  <si>
    <t xml:space="preserve">Lavatorio ovalado sobre mesada, de arcilla refractaria, acabado termoesmaltado, color blanco, de 600x450x158 mm, con un orificio para la grifería, con elementos de fijación y plantilla de montaje.</t>
  </si>
  <si>
    <t xml:space="preserve">mt30asg030a</t>
  </si>
  <si>
    <t xml:space="preserve">Ud</t>
  </si>
  <si>
    <t xml:space="preserve">Válvula de desagüe de latón cromado, de 50 mm de longitud.</t>
  </si>
  <si>
    <t xml:space="preserve">mt30asg070cb</t>
  </si>
  <si>
    <t xml:space="preserve">Ud</t>
  </si>
  <si>
    <t xml:space="preserve">Sifón botella de ABS, acabado brillante imitación cromo, con salida de 40 mm de diámetro exterior, para lavatorio,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</si>
  <si>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</si>
  <si>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</si>
  <si>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</si>
  <si>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</si>
  <si>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</si>
  <si>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</si>
  <si>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</si>
  <si>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</si>
  <si>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</si>
  <si>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</si>
  <si>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</si>
  <si>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</si>
  <si>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9.242,44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</si>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</sst>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12059.9</v>
      </c>
      <c r="H10" s="12">
        <f ca="1">ROUND(INDIRECT(ADDRESS(ROW()+(0), COLUMN()+(-2), 1))*INDIRECT(ADDRESS(ROW()+(0), COLUMN()+(-1), 1)), 2)</f>
        <v>12059.9</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24.00" thickBot="1" customHeight="1">
      <c r="A12" s="1" t="s">
        <v>18</v>
      </c>
      <c r="B12" s="1"/>
      <c r="C12" s="10" t="s">
        <v>19</v>
      </c>
      <c r="D12" s="10"/>
      <c r="E12" s="1" t="s">
        <v>20</v>
      </c>
      <c r="F12" s="11">
        <v>1</v>
      </c>
      <c r="G12" s="12">
        <v>2748.33</v>
      </c>
      <c r="H12" s="12">
        <f ca="1">ROUND(INDIRECT(ADDRESS(ROW()+(0), COLUMN()+(-2), 1))*INDIRECT(ADDRESS(ROW()+(0), COLUMN()+(-1), 1)), 2)</f>
        <v>2748.33</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18763.9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19279.2</v>
      </c>
      <c r="H19" s="14">
        <f ca="1">ROUND(INDIRECT(ADDRESS(ROW()+(0), COLUMN()+(-2), 1))*INDIRECT(ADDRESS(ROW()+(0), COLUMN()+(-1), 1))/100, 2)</f>
        <v>385.58</v>
      </c>
    </row>
    <row r="20" spans="1:8" ht="13.50" thickBot="1" customHeight="1">
      <c r="A20" s="21" t="s">
        <v>33</v>
      </c>
      <c r="B20" s="21"/>
      <c r="C20" s="22"/>
      <c r="D20" s="22"/>
      <c r="E20" s="23"/>
      <c r="F20" s="24" t="s">
        <v>34</v>
      </c>
      <c r="G20" s="25"/>
      <c r="H20" s="26">
        <f ca="1">ROUND(SUM(INDIRECT(ADDRESS(ROW()+(-1), COLUMN()+(0), 1)),INDIRECT(ADDRESS(ROW()+(-3), COLUMN()+(0), 1)),INDIRECT(ADDRESS(ROW()+(-6), COLUMN()+(0), 1))), 2)</f>
        <v>19664.8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