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<sst xmlns="http://schemas.openxmlformats.org/spreadsheetml/2006/main" count="35" uniqueCount="35">
  <si>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</si>
  <si>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</si>
  <si>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</si>
  <si>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</si>
  <si>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circular sobre mesada, de arcilla refractaria, acabado termoesmaltado, color blanco, de 400 mm de diámetro exterior y 158 mm de altura, con válvula de desagüe de latón cromado, con sifón botella compacto para el ahorro de espacio en muebles de baño, de polipropileno color blanco.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</si>
  <si>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</si>
  <si>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</si>
  <si>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</si>
  <si>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</si>
  <si>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</si>
  <si>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</si>
  <si>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</si>
  <si>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mt30svg010a</t>
  </si>
  <si>
    <t xml:space="preserve">Ud</t>
  </si>
  <si>
    <t xml:space="preserve">Lavatorio circular sobre mesada, de arcilla refractaria, acabado termoesmaltado, color blanco, de 400 mm de diámetro exterior y 158 mm de altura, con elementos de fijación y plantilla de montaje.</t>
  </si>
  <si>
    <t xml:space="preserve">mt30asg030a</t>
  </si>
  <si>
    <t xml:space="preserve">Ud</t>
  </si>
  <si>
    <t xml:space="preserve">Válvula de desagüe de latón cromado, de 50 mm de longitud.</t>
  </si>
  <si>
    <t xml:space="preserve">mt30asg060a</t>
  </si>
  <si>
    <t xml:space="preserve">Ud</t>
  </si>
  <si>
    <t xml:space="preserve">Sifón botella compacto para el ahorro de espacio en muebles de baño, de polipropileno color blanco, con salida de 32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</si>
  <si>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</si>
  <si>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</si>
  <si>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</si>
  <si>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</si>
  <si>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</si>
  <si>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</si>
  <si>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</si>
  <si>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</si>
  <si>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</si>
  <si>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</si>
  <si>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</si>
  <si>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</si>
  <si>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8.606,66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</si>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</sst>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10643.4</v>
      </c>
      <c r="H10" s="12">
        <f ca="1">ROUND(INDIRECT(ADDRESS(ROW()+(0), COLUMN()+(-2), 1))*INDIRECT(ADDRESS(ROW()+(0), COLUMN()+(-1), 1)), 2)</f>
        <v>10643.4</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34.50" thickBot="1" customHeight="1">
      <c r="A12" s="1" t="s">
        <v>18</v>
      </c>
      <c r="B12" s="1"/>
      <c r="C12" s="10" t="s">
        <v>19</v>
      </c>
      <c r="D12" s="10"/>
      <c r="E12" s="1" t="s">
        <v>20</v>
      </c>
      <c r="F12" s="11">
        <v>1</v>
      </c>
      <c r="G12" s="12">
        <v>2838.62</v>
      </c>
      <c r="H12" s="12">
        <f ca="1">ROUND(INDIRECT(ADDRESS(ROW()+(0), COLUMN()+(-2), 1))*INDIRECT(ADDRESS(ROW()+(0), COLUMN()+(-1), 1)), 2)</f>
        <v>2838.62</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17437.7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17953</v>
      </c>
      <c r="H19" s="14">
        <f ca="1">ROUND(INDIRECT(ADDRESS(ROW()+(0), COLUMN()+(-2), 1))*INDIRECT(ADDRESS(ROW()+(0), COLUMN()+(-1), 1))/100, 2)</f>
        <v>359.06</v>
      </c>
    </row>
    <row r="20" spans="1:8" ht="13.50" thickBot="1" customHeight="1">
      <c r="A20" s="21" t="s">
        <v>33</v>
      </c>
      <c r="B20" s="21"/>
      <c r="C20" s="22"/>
      <c r="D20" s="22"/>
      <c r="E20" s="23"/>
      <c r="F20" s="24" t="s">
        <v>34</v>
      </c>
      <c r="G20" s="25"/>
      <c r="H20" s="26">
        <f ca="1">ROUND(SUM(INDIRECT(ADDRESS(ROW()+(-1), COLUMN()+(0), 1)),INDIRECT(ADDRESS(ROW()+(-3), COLUMN()+(0), 1)),INDIRECT(ADDRESS(ROW()+(-6), COLUMN()+(0), 1))), 2)</f>
        <v>18312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