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<sst xmlns="http://schemas.openxmlformats.org/spreadsheetml/2006/main" count="32" uniqueCount="32">
  <si>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</si>
  <si>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RTA022</t>
  </si>
  <si>
    <t xml:space="preserve">m</t>
  </si>
  <si>
    <t xml:space="preserve">Encuentro de cielorraso continuo de placas de yeso con paramento vertical.</t>
  </si>
  <si>
    <r>
      <rPr>
        <sz val="8.25"/>
        <color rgb="FF000000"/>
        <rFont val="Arial"/>
        <family val="2"/>
      </rPr>
      <t xml:space="preserve">Formación de encuentro entre el cielorraso continuo de placas de yeso y el paramento vertical, mediante la formación de un foseado perimetral de yeso de 5 cm; dejando una separación mínima de 5 mm entre las placas y el paramento. Incluso pasta de yeso para la fijación de las piezas y el relleno de las juntas.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</si>
  <si>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</si>
  <si>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</si>
  <si>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</si>
  <si>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</si>
  <si>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</si>
  <si>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</si>
  <si>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</si>
  <si>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mt09pes010</t>
  </si>
  <si>
    <t xml:space="preserve">m³</t>
  </si>
  <si>
    <t xml:space="preserve">Pasta de yeso.</t>
  </si>
  <si>
    <t xml:space="preserve">mt12fre010ei</t>
  </si>
  <si>
    <t xml:space="preserve">m</t>
  </si>
  <si>
    <t xml:space="preserve">Fosa de yeso, de 5 cm, para solución perimetral de cielorraso.</t>
  </si>
  <si>
    <t xml:space="preserve">Subtotal materiales:</t>
  </si>
  <si>
    <t xml:space="preserve">Mano de obra</t>
  </si>
  <si>
    <t xml:space="preserve">mo035</t>
  </si>
  <si>
    <t xml:space="preserve">h</t>
  </si>
  <si>
    <t xml:space="preserve">Oficial colocador de cielorrasos continuos con moldura.</t>
  </si>
  <si>
    <t xml:space="preserve">mo117</t>
  </si>
  <si>
    <t xml:space="preserve">h</t>
  </si>
  <si>
    <t xml:space="preserve">Peón colocador de cielorrasos continuos con moldura.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</si>
  <si>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</si>
  <si>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</si>
  <si>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</si>
  <si>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</si>
  <si>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42,92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</si>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</sst>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2.21" customWidth="1"/>
    <col min="4" max="4" width="11.56" customWidth="1"/>
    <col min="5" max="5" width="56.27" customWidth="1"/>
    <col min="6" max="6" width="14.96" customWidth="1"/>
    <col min="7" max="7" width="16.83" customWidth="1"/>
    <col min="8" max="8" width="12.9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0.001</v>
      </c>
      <c r="G10" s="12">
        <v>5206.79</v>
      </c>
      <c r="H10" s="12">
        <f ca="1">ROUND(INDIRECT(ADDRESS(ROW()+(0), COLUMN()+(-2), 1))*INDIRECT(ADDRESS(ROW()+(0), COLUMN()+(-1), 1)), 2)</f>
        <v>5.21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1.1</v>
      </c>
      <c r="G11" s="14">
        <v>78.73</v>
      </c>
      <c r="H11" s="14">
        <f ca="1">ROUND(INDIRECT(ADDRESS(ROW()+(0), COLUMN()+(-2), 1))*INDIRECT(ADDRESS(ROW()+(0), COLUMN()+(-1), 1)), 2)</f>
        <v>86.6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91.81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0.257</v>
      </c>
      <c r="G14" s="12">
        <v>363.15</v>
      </c>
      <c r="H14" s="12">
        <f ca="1">ROUND(INDIRECT(ADDRESS(ROW()+(0), COLUMN()+(-2), 1))*INDIRECT(ADDRESS(ROW()+(0), COLUMN()+(-1), 1)), 2)</f>
        <v>93.33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0.257</v>
      </c>
      <c r="G15" s="14">
        <v>242.79</v>
      </c>
      <c r="H15" s="14">
        <f ca="1">ROUND(INDIRECT(ADDRESS(ROW()+(0), COLUMN()+(-2), 1))*INDIRECT(ADDRESS(ROW()+(0), COLUMN()+(-1), 1)), 2)</f>
        <v>62.4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155.73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247.54</v>
      </c>
      <c r="H18" s="14">
        <f ca="1">ROUND(INDIRECT(ADDRESS(ROW()+(0), COLUMN()+(-2), 1))*INDIRECT(ADDRESS(ROW()+(0), COLUMN()+(-1), 1))/100, 2)</f>
        <v>4.95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252.49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