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<sst xmlns="http://schemas.openxmlformats.org/spreadsheetml/2006/main" count="41" uniqueCount="41">
  <si>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</si>
  <si>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RSQ030</t>
  </si>
  <si>
    <t xml:space="preserve">m²</t>
  </si>
  <si>
    <t xml:space="preserve">Piso continuo de micromortero natural de cal.</t>
  </si>
  <si>
    <r>
      <rPr>
        <sz val="8.25"/>
        <color rgb="FF000000"/>
        <rFont val="Arial"/>
        <family val="2"/>
      </rPr>
      <t xml:space="preserve">Piso continuo de micromortero, de 2 a 4 mm de espesor, realizado sobre superficie absorbente. CAPA BASE: micromortero natural de cal, compuesto por cal hidráulica natural, con resistencia a compresión de 5 a 15 N/mm², y agregados seleccionados con granulometría de hasta 600 micras, color a elegir, en dos capas, (0,75 kg/m² cada capa) y malla de fibra de vidrio antiálcalis, de 2,2x2,3 mm de luz de malla, de 58 g/m² de masa superficial. CAPA DECORATIVA: micromortero natural de cal, compuesto por cal hidráulica natural, con resistencia a compresión de 5 a 15 N/mm², y agregados seleccionados con granulometría de hasta 100 micras, color a elegir, en una capa, (0,15 kg/m²). CAPA DE SELLADO: una mano de mezcla de aceites y resinas vegetales.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</si>
  <si>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</si>
  <si>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</si>
  <si>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</si>
  <si>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</si>
  <si>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</si>
  <si>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</si>
  <si>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</si>
  <si>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mt28mcc050a</t>
  </si>
  <si>
    <t xml:space="preserve">m²</t>
  </si>
  <si>
    <t xml:space="preserve">Malla de fibra de vidrio antiálcalis, de 2,2x2,3 mm de luz de malla, de 58 g/m² de masa superficial, para armar micromorteros.</t>
  </si>
  <si>
    <t xml:space="preserve">mt28mcn010b</t>
  </si>
  <si>
    <t xml:space="preserve">kg</t>
  </si>
  <si>
    <t xml:space="preserve">Micromortero natural de cal, compuesto por cal hidráulica natural, con resistencia a compresión de 5 a 15 N/mm², y agregados seleccionados con granulometría de hasta 600 micras, color a elegir, densidad 1200 kg/m³, resistencia a compresión 5 N/mm², sin sustancias orgánicas volátiles (VOC), suministrado en sacos.</t>
  </si>
  <si>
    <t xml:space="preserve">mt28mcn010d</t>
  </si>
  <si>
    <t xml:space="preserve">kg</t>
  </si>
  <si>
    <t xml:space="preserve">Micromortero natural de cal, compuesto por cal hidráulica natural, con resistencia a compresión de 5 a 15 N/mm², y agregados seleccionados con granulometría de hasta 100 micras, color a elegir, densidad 800 kg/m³, resistencia a compresión 5 N/mm², sin sustancias orgánicas volátiles (VOC), suministrado en sacos.</t>
  </si>
  <si>
    <t xml:space="preserve">mt28mcn020a</t>
  </si>
  <si>
    <t xml:space="preserve">l</t>
  </si>
  <si>
    <t xml:space="preserve">Mezcla de aceites y resinas vegetales, para aplicar con brocha o rodillo.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</si>
  <si>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</si>
  <si>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</si>
  <si>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</si>
  <si>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</si>
  <si>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</si>
  <si>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</si>
  <si>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</si>
  <si>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</si>
  <si>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</si>
  <si>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</si>
  <si>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</si>
  <si>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</si>
  <si>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</si>
  <si>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</si>
  <si>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</si>
  <si>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284,85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</si>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</sst>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78.66</v>
      </c>
      <c r="H10" s="12">
        <f ca="1">ROUND(INDIRECT(ADDRESS(ROW()+(0), COLUMN()+(-2), 1))*INDIRECT(ADDRESS(ROW()+(0), COLUMN()+(-1), 1)), 2)</f>
        <v>82.59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1.5</v>
      </c>
      <c r="G11" s="12">
        <v>93.41</v>
      </c>
      <c r="H11" s="12">
        <f ca="1">ROUND(INDIRECT(ADDRESS(ROW()+(0), COLUMN()+(-2), 1))*INDIRECT(ADDRESS(ROW()+(0), COLUMN()+(-1), 1)), 2)</f>
        <v>140.12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0.15</v>
      </c>
      <c r="G12" s="12">
        <v>311.37</v>
      </c>
      <c r="H12" s="12">
        <f ca="1">ROUND(INDIRECT(ADDRESS(ROW()+(0), COLUMN()+(-2), 1))*INDIRECT(ADDRESS(ROW()+(0), COLUMN()+(-1), 1)), 2)</f>
        <v>46.71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0.3</v>
      </c>
      <c r="G13" s="12">
        <v>976.72</v>
      </c>
      <c r="H13" s="12">
        <f ca="1">ROUND(INDIRECT(ADDRESS(ROW()+(0), COLUMN()+(-2), 1))*INDIRECT(ADDRESS(ROW()+(0), COLUMN()+(-1), 1)), 2)</f>
        <v>293.02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0.053</v>
      </c>
      <c r="G14" s="14">
        <v>46</v>
      </c>
      <c r="H14" s="14">
        <f ca="1">ROUND(INDIRECT(ADDRESS(ROW()+(0), COLUMN()+(-2), 1))*INDIRECT(ADDRESS(ROW()+(0), COLUMN()+(-1), 1)), 2)</f>
        <v>2.44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564.88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0.968</v>
      </c>
      <c r="G17" s="12">
        <v>363.15</v>
      </c>
      <c r="H17" s="12">
        <f ca="1">ROUND(INDIRECT(ADDRESS(ROW()+(0), COLUMN()+(-2), 1))*INDIRECT(ADDRESS(ROW()+(0), COLUMN()+(-1), 1)), 2)</f>
        <v>351.53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1.729</v>
      </c>
      <c r="G18" s="14">
        <v>242.79</v>
      </c>
      <c r="H18" s="14">
        <f ca="1">ROUND(INDIRECT(ADDRESS(ROW()+(0), COLUMN()+(-2), 1))*INDIRECT(ADDRESS(ROW()+(0), COLUMN()+(-1), 1)), 2)</f>
        <v>419.78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771.31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1336.19</v>
      </c>
      <c r="H21" s="14">
        <f ca="1">ROUND(INDIRECT(ADDRESS(ROW()+(0), COLUMN()+(-2), 1))*INDIRECT(ADDRESS(ROW()+(0), COLUMN()+(-1), 1))/100, 2)</f>
        <v>26.72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1362.91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