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<sst xmlns="http://schemas.openxmlformats.org/spreadsheetml/2006/main" count="49" uniqueCount="49">
  <si>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</si>
  <si>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RSI007</t>
  </si>
  <si>
    <t xml:space="preserve">m²</t>
  </si>
  <si>
    <t xml:space="preserve">Piso industrial de hormigón tratado superficialmente con recubrimiento cementoso.</t>
  </si>
  <si>
    <r>
      <rPr>
        <sz val="8.25"/>
        <color rgb="FF000000"/>
        <rFont val="Arial"/>
        <family val="2"/>
      </rPr>
      <t xml:space="preserve">Piso industrial, apto para sótanos, constituido por: solera de hormigón con adición de fibras de 20 cm de espesor, realizada con hormigón H-21, condición de exposición no agresiva, tamaño máximo del agregado 19,0 mm, ámbito de consistencia A-3, premezclado y vertido desde camión con un contenido de fibras sin función estructural, fibras de vidrio resistentes a los álcalis (AR) de 2 kg/m³, extendido y vibrado manual mediante regla vibrante; y aplicación sobre el hormigón fresco de capa de rodadura de mortero endurecedor con resistencia a compresión de 60 N/mm², resistencia a flexión de 10 N/mm² y resistencia a la abrasión según el método Böhme de 6 cm³ / 50 cm², color gris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</si>
  <si>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</si>
  <si>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</si>
  <si>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</si>
  <si>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</si>
  <si>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</si>
  <si>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</si>
  <si>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</si>
  <si>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</si>
  <si>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</si>
  <si>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premezclado, según CIRSOC 201 1982.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</si>
  <si>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</si>
  <si>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</si>
  <si>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hormigón.</t>
  </si>
  <si>
    <t xml:space="preserve">mt09bnc010b</t>
  </si>
  <si>
    <t xml:space="preserve">kg</t>
  </si>
  <si>
    <t xml:space="preserve">Mortero endurecedor, con resistencia a compresión de 60 N/mm², resistencia a flexión de 10 N/mm² y resistencia a la abrasión según el método Böhme de 6 cm³ / 50 cm², color gris, compuesto de cemento, agregados seleccionados de cuarzo, pigmentos orgánicos y aditivos, de baja porosidad, con una densidad aparente de 1330 kg/m³, con resistencia a los aceites y a la gasolina, una resistencia a la compresión de 75000 kN/m² y una resistencia a la abrasión según el método Böhme de 6 cm³ / 50 cm².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</si>
  <si>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</si>
  <si>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</si>
  <si>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</si>
  <si>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</si>
  <si>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</si>
  <si>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</si>
  <si>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</si>
  <si>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</si>
  <si>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</si>
  <si>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</si>
  <si>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</si>
  <si>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</si>
  <si>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</si>
  <si>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pisos de hormigón, compuesta por platos giratorios a los que se acoplan una serie de muelas abrasivas diamantadas, refrigeradas con agua, con sistema de aspiración.</t>
  </si>
  <si>
    <t xml:space="preserve">Subtotal equipo: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</si>
  <si>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</si>
  <si>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</si>
  <si>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</si>
  <si>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</si>
  <si>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</si>
  <si>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</si>
  <si>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</si>
  <si>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</si>
  <si>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</si>
  <si>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</si>
  <si>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</si>
  <si>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1.398,39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</si>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</sst>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82" customWidth="1"/>
    <col min="4" max="4" width="69.53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7131.35</v>
      </c>
      <c r="G10" s="12">
        <f ca="1">ROUND(INDIRECT(ADDRESS(ROW()+(0), COLUMN()+(-2), 1))*INDIRECT(ADDRESS(ROW()+(0), COLUMN()+(-1), 1)), 2)</f>
        <v>1497.58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0.4</v>
      </c>
      <c r="F11" s="12">
        <v>268.98</v>
      </c>
      <c r="G11" s="12">
        <f ca="1">ROUND(INDIRECT(ADDRESS(ROW()+(0), COLUMN()+(-2), 1))*INDIRECT(ADDRESS(ROW()+(0), COLUMN()+(-1), 1)), 2)</f>
        <v>107.59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5</v>
      </c>
      <c r="F12" s="14">
        <v>18.4</v>
      </c>
      <c r="G12" s="14">
        <f ca="1">ROUND(INDIRECT(ADDRESS(ROW()+(0), COLUMN()+(-2), 1))*INDIRECT(ADDRESS(ROW()+(0), COLUMN()+(-1), 1)), 2)</f>
        <v>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1697.17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0.045</v>
      </c>
      <c r="F15" s="12">
        <v>327.7</v>
      </c>
      <c r="G15" s="12">
        <f ca="1">ROUND(INDIRECT(ADDRESS(ROW()+(0), COLUMN()+(-2), 1))*INDIRECT(ADDRESS(ROW()+(0), COLUMN()+(-1), 1)), 2)</f>
        <v>14.75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0.037</v>
      </c>
      <c r="F16" s="12">
        <v>165.09</v>
      </c>
      <c r="G16" s="12">
        <f ca="1">ROUND(INDIRECT(ADDRESS(ROW()+(0), COLUMN()+(-2), 1))*INDIRECT(ADDRESS(ROW()+(0), COLUMN()+(-1), 1)), 2)</f>
        <v>6.11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0.643</v>
      </c>
      <c r="F17" s="12">
        <v>179.23</v>
      </c>
      <c r="G17" s="12">
        <f ca="1">ROUND(INDIRECT(ADDRESS(ROW()+(0), COLUMN()+(-2), 1))*INDIRECT(ADDRESS(ROW()+(0), COLUMN()+(-1), 1)), 2)</f>
        <v>115.24</v>
      </c>
    </row>
    <row r="18" spans="1:7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0.232</v>
      </c>
      <c r="F18" s="14">
        <v>447.49</v>
      </c>
      <c r="G18" s="14">
        <f ca="1">ROUND(INDIRECT(ADDRESS(ROW()+(0), COLUMN()+(-2), 1))*INDIRECT(ADDRESS(ROW()+(0), COLUMN()+(-1), 1)), 2)</f>
        <v>103.82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239.92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0.735</v>
      </c>
      <c r="F21" s="12">
        <v>377.17</v>
      </c>
      <c r="G21" s="12">
        <f ca="1">ROUND(INDIRECT(ADDRESS(ROW()+(0), COLUMN()+(-2), 1))*INDIRECT(ADDRESS(ROW()+(0), COLUMN()+(-1), 1)), 2)</f>
        <v>277.22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0.893</v>
      </c>
      <c r="F22" s="14">
        <v>261.88</v>
      </c>
      <c r="G22" s="14">
        <f ca="1">ROUND(INDIRECT(ADDRESS(ROW()+(0), COLUMN()+(-2), 1))*INDIRECT(ADDRESS(ROW()+(0), COLUMN()+(-1), 1)), 2)</f>
        <v>233.86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511.08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1)),INDIRECT(ADDRESS(ROW()+(-12), COLUMN()+(1), 1))), 2)</f>
        <v>2448.17</v>
      </c>
      <c r="G25" s="14">
        <f ca="1">ROUND(INDIRECT(ADDRESS(ROW()+(0), COLUMN()+(-2), 1))*INDIRECT(ADDRESS(ROW()+(0), COLUMN()+(-1), 1))/100, 2)</f>
        <v>48.96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1)),INDIRECT(ADDRESS(ROW()+(-13), COLUMN()+(0), 1))), 2)</f>
        <v>2497.13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