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<sst xmlns="http://schemas.openxmlformats.org/spreadsheetml/2006/main" count="38" uniqueCount="38">
  <si>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</si>
  <si>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RSG160</t>
  </si>
  <si>
    <t xml:space="preserve">m²</t>
  </si>
  <si>
    <t xml:space="preserve">Piso interior de piezas de gres rústico. Colocación en capa fina.</t>
  </si>
  <si>
    <r>
      <rPr>
        <sz val="8.25"/>
        <color rgb="FF000000"/>
        <rFont val="Arial"/>
        <family val="2"/>
      </rPr>
      <t xml:space="preserve">Piso interior de piezas de gres rústico, de 200x200x12 mm, gama media, capacidad de absorción de agua E&lt;3%, con resistencia al deslizamiento media. SOPORTE: de mortero de cemento. COLOCACIÓN: en capa fina y mediante encolado simple con adhesivo cementoso mejorado, C2 TE, con deslizamiento reducido y tiempo abierto ampliado. REJUNTADO: con mortero de juntas cementoso mejorado, con absorción de agua reducida y resistencia elevada a la abrasión tipo CG 2 W A,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</si>
  <si>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</si>
  <si>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</si>
  <si>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</si>
  <si>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</si>
  <si>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</si>
  <si>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</si>
  <si>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</si>
  <si>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mt09mcp100d</t>
  </si>
  <si>
    <t xml:space="preserve">kg</t>
  </si>
  <si>
    <t xml:space="preserve">Adhesivo cementoso mejorado, C2 TE, con deslizamiento reducido y tiempo abierto ampliado, color blanco, a base de cemento de alta resistencia, agregados seleccionados, aditivos y resinas sintéticas, para la colocación en capa fina de todo tipo de piezas cerámicas en paramentos verticales interiores y pisos interiores y exteriores.</t>
  </si>
  <si>
    <t xml:space="preserve">mt18bdr100en</t>
  </si>
  <si>
    <t xml:space="preserve">m²</t>
  </si>
  <si>
    <t xml:space="preserve">Piezas de gres rústico, de 200x200x12 mm, gama media, capacidad de absorción de agua E&lt;3%, con resistencia al deslizamiento media.</t>
  </si>
  <si>
    <t xml:space="preserve">mt18acc100a</t>
  </si>
  <si>
    <t xml:space="preserve">Ud</t>
  </si>
  <si>
    <t xml:space="preserve">Kit de crucetas de PVC para garantizar un espesor de las juntas entre piezas de entre 1 y 20 mm, en revestimientos y pisos cerámicos.</t>
  </si>
  <si>
    <t xml:space="preserve">mt09mcp020bB</t>
  </si>
  <si>
    <t xml:space="preserve">kg</t>
  </si>
  <si>
    <t xml:space="preserve">Mortero de juntas cementoso mejorado, con absorción de agua reducida y resistencia elevada a la abrasión, tipo CG2 W A, color blanco, para juntas de 2 a 15 mm, a base de cemento de alta resistencia, agregados seleccionados, aditivos especiales y pigmentos, con efecto antimoho, antiverdín y preventivo de las eflorescencias, hidrorrepelente, especial para rejuntado de todo tipo de piezas cerámicas y piedras naturales en zonas de proliferación de microorganismos.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</si>
  <si>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</si>
  <si>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</si>
  <si>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</si>
  <si>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</si>
  <si>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colocador de pisos.</t>
  </si>
  <si>
    <t xml:space="preserve">mo061</t>
  </si>
  <si>
    <t xml:space="preserve">h</t>
  </si>
  <si>
    <t xml:space="preserve">Medio oficial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</si>
  <si>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</si>
  <si>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</si>
  <si>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</si>
  <si>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</si>
  <si>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194,24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</si>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</sst>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14" customWidth="1"/>
    <col min="4" max="4" width="72.93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4</v>
      </c>
      <c r="F10" s="12">
        <v>15.15</v>
      </c>
      <c r="G10" s="12">
        <f ca="1">ROUND(INDIRECT(ADDRESS(ROW()+(0), COLUMN()+(-2), 1))*INDIRECT(ADDRESS(ROW()+(0), COLUMN()+(-1), 1)), 2)</f>
        <v>60.6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698.23</v>
      </c>
      <c r="G11" s="12">
        <f ca="1">ROUND(INDIRECT(ADDRESS(ROW()+(0), COLUMN()+(-2), 1))*INDIRECT(ADDRESS(ROW()+(0), COLUMN()+(-1), 1)), 2)</f>
        <v>733.14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0.35</v>
      </c>
      <c r="F12" s="12">
        <v>84.25</v>
      </c>
      <c r="G12" s="12">
        <f ca="1">ROUND(INDIRECT(ADDRESS(ROW()+(0), COLUMN()+(-2), 1))*INDIRECT(ADDRESS(ROW()+(0), COLUMN()+(-1), 1)), 2)</f>
        <v>29.49</v>
      </c>
    </row>
    <row r="13" spans="1:7" ht="66.00" thickBot="1" customHeight="1">
      <c r="A13" s="1" t="s">
        <v>21</v>
      </c>
      <c r="B13" s="1"/>
      <c r="C13" s="10" t="s">
        <v>22</v>
      </c>
      <c r="D13" s="1" t="s">
        <v>23</v>
      </c>
      <c r="E13" s="13">
        <v>0.4</v>
      </c>
      <c r="F13" s="14">
        <v>43.8</v>
      </c>
      <c r="G13" s="14">
        <f ca="1">ROUND(INDIRECT(ADDRESS(ROW()+(0), COLUMN()+(-2), 1))*INDIRECT(ADDRESS(ROW()+(0), COLUMN()+(-1), 1)), 2)</f>
        <v>17.52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840.75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0.55</v>
      </c>
      <c r="F16" s="12">
        <v>377.17</v>
      </c>
      <c r="G16" s="12">
        <f ca="1">ROUND(INDIRECT(ADDRESS(ROW()+(0), COLUMN()+(-2), 1))*INDIRECT(ADDRESS(ROW()+(0), COLUMN()+(-1), 1)), 2)</f>
        <v>207.44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0.275</v>
      </c>
      <c r="F17" s="14">
        <v>261.88</v>
      </c>
      <c r="G17" s="14">
        <f ca="1">ROUND(INDIRECT(ADDRESS(ROW()+(0), COLUMN()+(-2), 1))*INDIRECT(ADDRESS(ROW()+(0), COLUMN()+(-1), 1)), 2)</f>
        <v>72.02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279.46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1120.21</v>
      </c>
      <c r="G20" s="14">
        <f ca="1">ROUND(INDIRECT(ADDRESS(ROW()+(0), COLUMN()+(-2), 1))*INDIRECT(ADDRESS(ROW()+(0), COLUMN()+(-1), 1))/100, 2)</f>
        <v>22.4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1142.61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