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<sst xmlns="http://schemas.openxmlformats.org/spreadsheetml/2006/main" count="28" uniqueCount="28">
  <si>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</si>
  <si>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RSF020</t>
  </si>
  <si>
    <t xml:space="preserve">m</t>
  </si>
  <si>
    <t xml:space="preserve">Marco perimetral para felpudo de entrada al edificio.</t>
  </si>
  <si>
    <r>
      <rPr>
        <sz val="8.25"/>
        <color rgb="FF000000"/>
        <rFont val="Arial"/>
        <family val="2"/>
      </rPr>
      <t xml:space="preserve">Marco perimetral para felpudo de entrada al edificio, formado por perfiles angulares de aluminio, acabado natural, con alas de 15x25 mm de longitud y 3 mm de espesor. COLOCACIÓN: en cajeado de piso. El precio no incluye la formación del cajeado.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</si>
  <si>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</si>
  <si>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</si>
  <si>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</si>
  <si>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</si>
  <si>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</si>
  <si>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</si>
  <si>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</si>
  <si>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mt18fel020ad</t>
  </si>
  <si>
    <t xml:space="preserve">m</t>
  </si>
  <si>
    <t xml:space="preserve">Marco perimetral para felpudo de entrada al edificio, formado por perfiles angulares de aluminio, acabado natural, con alas de 15x25 mm de longitud y 3 mm de espesor, y elementos de fijación al soporte.</t>
  </si>
  <si>
    <t xml:space="preserve">mt20wwa030</t>
  </si>
  <si>
    <t xml:space="preserve">Ud</t>
  </si>
  <si>
    <t xml:space="preserve">Cartucho de 310 cm³ de masilla de poliuretano impermeable.</t>
  </si>
  <si>
    <t xml:space="preserve">Subtotal materiales:</t>
  </si>
  <si>
    <t xml:space="preserve">Mano de obra</t>
  </si>
  <si>
    <t xml:space="preserve">mo027</t>
  </si>
  <si>
    <t xml:space="preserve">h</t>
  </si>
  <si>
    <t xml:space="preserve">Oficial colocador de moquettes y revestimientos textiles.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</si>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</sst>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0.68" customWidth="1"/>
    <col min="4" max="4" width="6.97" customWidth="1"/>
    <col min="5" max="5" width="74.12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631.88</v>
      </c>
      <c r="H10" s="12">
        <f ca="1">ROUND(INDIRECT(ADDRESS(ROW()+(0), COLUMN()+(-2), 1))*INDIRECT(ADDRESS(ROW()+(0), COLUMN()+(-1), 1)), 2)</f>
        <v>631.88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0.032</v>
      </c>
      <c r="G11" s="14">
        <v>256.97</v>
      </c>
      <c r="H11" s="14">
        <f ca="1">ROUND(INDIRECT(ADDRESS(ROW()+(0), COLUMN()+(-2), 1))*INDIRECT(ADDRESS(ROW()+(0), COLUMN()+(-1), 1)), 2)</f>
        <v>8.22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640.1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0.132</v>
      </c>
      <c r="G14" s="14">
        <v>377.17</v>
      </c>
      <c r="H14" s="14">
        <f ca="1">ROUND(INDIRECT(ADDRESS(ROW()+(0), COLUMN()+(-2), 1))*INDIRECT(ADDRESS(ROW()+(0), COLUMN()+(-1), 1)), 2)</f>
        <v>49.79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49.79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689.89</v>
      </c>
      <c r="H17" s="14">
        <f ca="1">ROUND(INDIRECT(ADDRESS(ROW()+(0), COLUMN()+(-2), 1))*INDIRECT(ADDRESS(ROW()+(0), COLUMN()+(-1), 1))/100, 2)</f>
        <v>13.8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1)),INDIRECT(ADDRESS(ROW()+(-6), COLUMN()+(0), 1))), 2)</f>
        <v>703.69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