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<sst xmlns="http://schemas.openxmlformats.org/spreadsheetml/2006/main" count="41" uniqueCount="41">
  <si>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</si>
  <si>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RRY068</t>
  </si>
  <si>
    <t xml:space="preserve">m²</t>
  </si>
  <si>
    <t xml:space="preserve">Trasdosado directo de placas de yeso laminado, antirradiaciones. Sistema "PLACO".</t>
  </si>
  <si>
    <r>
      <rPr>
        <sz val="8.25"/>
        <color rgb="FF000000"/>
        <rFont val="Arial"/>
        <family val="2"/>
      </rPr>
      <t xml:space="preserve">Trasdosado directo, sistema Placo X-Ray Protection "PLACO", de 41 mm de espesor total, con nivel de calidad del acabado estándar (Q2), formado por dos placas de yeso laminado DFI / - 600 / 2400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acústica, atornilladas directamente a perfil metálico de acero galvanizado, Faja faja faja faja faja maestra Omega "PLACO", fabricado mediante laminación en frío, de 3000 mm de longitud, 82x16 mm de sección y 0,55 mm de espesor, previamente anclado al paramento vertical cada 600 mm, con tornillos de acero. Incluso tornillería para la fijación de las placas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</si>
  <si>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</si>
  <si>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</si>
  <si>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</si>
  <si>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</si>
  <si>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</si>
  <si>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</si>
  <si>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</si>
  <si>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mt12plp050</t>
  </si>
  <si>
    <t xml:space="preserve">m</t>
  </si>
  <si>
    <t xml:space="preserve">Perfil de acero galvanizado, Faja maestra Omega "PLACO", fabricado mediante laminación en frío, de 3000 mm de longitud, 82x16 mm de sección y 0,55 mm de espesor, para la realización de trasdosados autoportantes y techos.</t>
  </si>
  <si>
    <t xml:space="preserve">mt12arp010b</t>
  </si>
  <si>
    <t xml:space="preserve">m²</t>
  </si>
  <si>
    <t xml:space="preserve">Placa de yeso laminado DFI / - 600 / 2400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</si>
  <si>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mt12arp020a</t>
  </si>
  <si>
    <t xml:space="preserve">kg</t>
  </si>
  <si>
    <t xml:space="preserve">Pasta de secado Promix X-Ray Protection "PLACO", para el tratamiento de las juntas de las placas de yeso laminado.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</si>
  <si>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</si>
  <si>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</si>
  <si>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</si>
  <si>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</si>
  <si>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</si>
  <si>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</si>
  <si>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</si>
  <si>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</si>
  <si>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</si>
  <si>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</si>
  <si>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colocador de mamparas y sistemas de placas.</t>
  </si>
  <si>
    <t xml:space="preserve">mo100</t>
  </si>
  <si>
    <t xml:space="preserve">h</t>
  </si>
  <si>
    <t xml:space="preserve">Medio oficial colocador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</si>
  <si>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</si>
  <si>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</si>
  <si>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</si>
  <si>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</si>
  <si>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460,57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</si>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</sst>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68.46</v>
      </c>
      <c r="H10" s="12">
        <f ca="1">ROUND(INDIRECT(ADDRESS(ROW()+(0), COLUMN()+(-2), 1))*INDIRECT(ADDRESS(ROW()+(0), COLUMN()+(-1), 1)), 2)</f>
        <v>143.77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1756.56</v>
      </c>
      <c r="H11" s="12">
        <f ca="1">ROUND(INDIRECT(ADDRESS(ROW()+(0), COLUMN()+(-2), 1))*INDIRECT(ADDRESS(ROW()+(0), COLUMN()+(-1), 1)), 2)</f>
        <v>3688.78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0.33</v>
      </c>
      <c r="G12" s="12">
        <v>121.71</v>
      </c>
      <c r="H12" s="12">
        <f ca="1">ROUND(INDIRECT(ADDRESS(ROW()+(0), COLUMN()+(-2), 1))*INDIRECT(ADDRESS(ROW()+(0), COLUMN()+(-1), 1)), 2)</f>
        <v>40.16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</v>
      </c>
      <c r="G13" s="12">
        <v>0.72</v>
      </c>
      <c r="H13" s="12">
        <f ca="1">ROUND(INDIRECT(ADDRESS(ROW()+(0), COLUMN()+(-2), 1))*INDIRECT(ADDRESS(ROW()+(0), COLUMN()+(-1), 1)), 2)</f>
        <v>4.32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11</v>
      </c>
      <c r="G14" s="14">
        <v>0.93</v>
      </c>
      <c r="H14" s="14">
        <f ca="1">ROUND(INDIRECT(ADDRESS(ROW()+(0), COLUMN()+(-2), 1))*INDIRECT(ADDRESS(ROW()+(0), COLUMN()+(-1), 1)), 2)</f>
        <v>10.23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3887.26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0.348</v>
      </c>
      <c r="G17" s="12">
        <v>373.16</v>
      </c>
      <c r="H17" s="12">
        <f ca="1">ROUND(INDIRECT(ADDRESS(ROW()+(0), COLUMN()+(-2), 1))*INDIRECT(ADDRESS(ROW()+(0), COLUMN()+(-1), 1)), 2)</f>
        <v>129.86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0.348</v>
      </c>
      <c r="G18" s="14">
        <v>252.15</v>
      </c>
      <c r="H18" s="14">
        <f ca="1">ROUND(INDIRECT(ADDRESS(ROW()+(0), COLUMN()+(-2), 1))*INDIRECT(ADDRESS(ROW()+(0), COLUMN()+(-1), 1)), 2)</f>
        <v>87.75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217.61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4104.87</v>
      </c>
      <c r="H21" s="14">
        <f ca="1">ROUND(INDIRECT(ADDRESS(ROW()+(0), COLUMN()+(-2), 1))*INDIRECT(ADDRESS(ROW()+(0), COLUMN()+(-1), 1))/100, 2)</f>
        <v>82.1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4186.97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