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<sst xmlns="http://schemas.openxmlformats.org/spreadsheetml/2006/main" count="38" uniqueCount="38">
  <si>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</si>
  <si>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RRY002</t>
  </si>
  <si>
    <t xml:space="preserve">m²</t>
  </si>
  <si>
    <t xml:space="preserve">Trasdosado directo de placas de yeso laminado con aislamiento incorporado.</t>
  </si>
  <si>
    <r>
      <rPr>
        <sz val="8.25"/>
        <color rgb="FF000000"/>
        <rFont val="Arial"/>
        <family val="2"/>
      </rPr>
      <t xml:space="preserve">Trasdosado directo, de 57,5 mm de espesor total, con nivel de calidad del acabado Q2, formado por placa de yeso laminado con aislamiento incorporado de lana mineral de 12,5+30 mm de espesor, recibida directamente sobre el paramento vertical con pasta de agarre.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</si>
  <si>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</si>
  <si>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</si>
  <si>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</si>
  <si>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</si>
  <si>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</si>
  <si>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</si>
  <si>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</si>
  <si>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mt12psg035a</t>
  </si>
  <si>
    <t xml:space="preserve">kg</t>
  </si>
  <si>
    <t xml:space="preserve">Pasta de agarre.</t>
  </si>
  <si>
    <t xml:space="preserve">mt12psg241a</t>
  </si>
  <si>
    <t xml:space="preserve">m²</t>
  </si>
  <si>
    <t xml:space="preserve">Placa transformada de 13+30 mm de espesor formada por una placa de yeso laminado 12,5x1200x2600, BA, que lleva adherida una lámina de lana mineral de 90 kg/m³ de densidad.</t>
  </si>
  <si>
    <t xml:space="preserve">mt12psg030a</t>
  </si>
  <si>
    <t xml:space="preserve">kg</t>
  </si>
  <si>
    <t xml:space="preserve">Pasta de juntas.</t>
  </si>
  <si>
    <t xml:space="preserve">mt12psg040a</t>
  </si>
  <si>
    <t xml:space="preserve">m</t>
  </si>
  <si>
    <t xml:space="preserve">Cinta microperforada de papel.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</si>
  <si>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</si>
  <si>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</si>
  <si>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</si>
  <si>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</si>
  <si>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colocador de mamparas y sistemas de placas.</t>
  </si>
  <si>
    <t xml:space="preserve">mo100</t>
  </si>
  <si>
    <t xml:space="preserve">h</t>
  </si>
  <si>
    <t xml:space="preserve">Medio oficial colocador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</si>
  <si>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</si>
  <si>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</si>
  <si>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</si>
  <si>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</si>
  <si>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119,01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</si>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</sst>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4.1</v>
      </c>
      <c r="G10" s="12">
        <v>15.18</v>
      </c>
      <c r="H10" s="12">
        <f ca="1">ROUND(INDIRECT(ADDRESS(ROW()+(0), COLUMN()+(-2), 1))*INDIRECT(ADDRESS(ROW()+(0), COLUMN()+(-1), 1)), 2)</f>
        <v>62.24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712.17</v>
      </c>
      <c r="H11" s="12">
        <f ca="1">ROUND(INDIRECT(ADDRESS(ROW()+(0), COLUMN()+(-2), 1))*INDIRECT(ADDRESS(ROW()+(0), COLUMN()+(-1), 1)), 2)</f>
        <v>747.78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31.49</v>
      </c>
      <c r="H12" s="12">
        <f ca="1">ROUND(INDIRECT(ADDRESS(ROW()+(0), COLUMN()+(-2), 1))*INDIRECT(ADDRESS(ROW()+(0), COLUMN()+(-1), 1)), 2)</f>
        <v>9.45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1.6</v>
      </c>
      <c r="G13" s="14">
        <v>1.49</v>
      </c>
      <c r="H13" s="14">
        <f ca="1">ROUND(INDIRECT(ADDRESS(ROW()+(0), COLUMN()+(-2), 1))*INDIRECT(ADDRESS(ROW()+(0), COLUMN()+(-1), 1)), 2)</f>
        <v>2.38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821.85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0.382</v>
      </c>
      <c r="G16" s="12">
        <v>373.16</v>
      </c>
      <c r="H16" s="12">
        <f ca="1">ROUND(INDIRECT(ADDRESS(ROW()+(0), COLUMN()+(-2), 1))*INDIRECT(ADDRESS(ROW()+(0), COLUMN()+(-1), 1)), 2)</f>
        <v>142.55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0.382</v>
      </c>
      <c r="G17" s="14">
        <v>252.15</v>
      </c>
      <c r="H17" s="14">
        <f ca="1">ROUND(INDIRECT(ADDRESS(ROW()+(0), COLUMN()+(-2), 1))*INDIRECT(ADDRESS(ROW()+(0), COLUMN()+(-1), 1)), 2)</f>
        <v>96.32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238.87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1060.72</v>
      </c>
      <c r="H20" s="14">
        <f ca="1">ROUND(INDIRECT(ADDRESS(ROW()+(0), COLUMN()+(-2), 1))*INDIRECT(ADDRESS(ROW()+(0), COLUMN()+(-1), 1))/100, 2)</f>
        <v>21.21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1081.93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