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<sst xmlns="http://schemas.openxmlformats.org/spreadsheetml/2006/main" count="35" uniqueCount="35">
  <si>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</si>
  <si>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QUC012</t>
  </si>
  <si>
    <t xml:space="preserve">Ud</t>
  </si>
  <si>
    <t xml:space="preserve">Piezas especiales para techo inclinado de fibrocemento sin amianto.</t>
  </si>
  <si>
    <r>
      <rPr>
        <sz val="8.25"/>
        <color rgb="FF000000"/>
        <rFont val="Arial"/>
        <family val="2"/>
      </rPr>
      <t xml:space="preserve">Placa de fibrocemento sin amianto, con adaptador para salida de humos, de 1520x1000 mm, color arcilla, con pieza de conexión y aspirador estático, colocada sobre las placas, con un superposición mínimo de 10 cm, para techo inclinado, con una pendiente mayor del 10%. Incluso accesorios de fijación a las placas.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</si>
  <si>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</si>
  <si>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</si>
  <si>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</si>
  <si>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</si>
  <si>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</si>
  <si>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</si>
  <si>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</si>
  <si>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mt13eur095a</t>
  </si>
  <si>
    <t xml:space="preserve">Ud</t>
  </si>
  <si>
    <t xml:space="preserve">Placa de fibrocemento sin amianto, con adaptador para salida de humos, de 1520x1000 mm, color arcilla, con accesorios de fijación.</t>
  </si>
  <si>
    <t xml:space="preserve">mt13eur096a</t>
  </si>
  <si>
    <t xml:space="preserve">Ud</t>
  </si>
  <si>
    <t xml:space="preserve">Pieza de conexión entre placa de fibrocemento sin amianto y aspirador estático para salida de humos, de 760x520 mm, diámetro de salida 30 cm, color arcilla, con accesorios de fijación.</t>
  </si>
  <si>
    <t xml:space="preserve">mt13eur097d</t>
  </si>
  <si>
    <t xml:space="preserve">Ud</t>
  </si>
  <si>
    <t xml:space="preserve">Aspirador giratorio para salida de humos, de acero inoxidable, con diámetro de salida 32 cm, y accesorios de fijación.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</si>
  <si>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</si>
  <si>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</si>
  <si>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</si>
  <si>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</si>
  <si>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cerramientos industriales.</t>
  </si>
  <si>
    <t xml:space="preserve">mo098</t>
  </si>
  <si>
    <t xml:space="preserve">h</t>
  </si>
  <si>
    <t xml:space="preserve">Medio oficial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</si>
  <si>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</si>
  <si>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</si>
  <si>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</si>
  <si>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</si>
  <si>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4.044,25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</si>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</sst>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5.27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4530.19</v>
      </c>
      <c r="H10" s="12">
        <f ca="1">ROUND(INDIRECT(ADDRESS(ROW()+(0), COLUMN()+(-2), 1))*INDIRECT(ADDRESS(ROW()+(0), COLUMN()+(-1), 1)), 2)</f>
        <v>4530.19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2008.79</v>
      </c>
      <c r="H11" s="12">
        <f ca="1">ROUND(INDIRECT(ADDRESS(ROW()+(0), COLUMN()+(-2), 1))*INDIRECT(ADDRESS(ROW()+(0), COLUMN()+(-1), 1)), 2)</f>
        <v>2008.79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3965.06</v>
      </c>
      <c r="H12" s="14">
        <f ca="1">ROUND(INDIRECT(ADDRESS(ROW()+(0), COLUMN()+(-2), 1))*INDIRECT(ADDRESS(ROW()+(0), COLUMN()+(-1), 1)), 2)</f>
        <v>3965.06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10504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0.425</v>
      </c>
      <c r="G15" s="12">
        <v>373.16</v>
      </c>
      <c r="H15" s="12">
        <f ca="1">ROUND(INDIRECT(ADDRESS(ROW()+(0), COLUMN()+(-2), 1))*INDIRECT(ADDRESS(ROW()+(0), COLUMN()+(-1), 1)), 2)</f>
        <v>158.59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0.212</v>
      </c>
      <c r="G16" s="14">
        <v>252.15</v>
      </c>
      <c r="H16" s="14">
        <f ca="1">ROUND(INDIRECT(ADDRESS(ROW()+(0), COLUMN()+(-2), 1))*INDIRECT(ADDRESS(ROW()+(0), COLUMN()+(-1), 1)), 2)</f>
        <v>53.46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212.05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10716.1</v>
      </c>
      <c r="H19" s="14">
        <f ca="1">ROUND(INDIRECT(ADDRESS(ROW()+(0), COLUMN()+(-2), 1))*INDIRECT(ADDRESS(ROW()+(0), COLUMN()+(-1), 1))/100, 2)</f>
        <v>214.32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10930.4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