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<sst xmlns="http://schemas.openxmlformats.org/spreadsheetml/2006/main" count="29" uniqueCount="29">
  <si>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</si>
  <si>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</si>
  <si>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</si>
  <si>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techo inclinado de fibrocemento sin amianto.</t>
  </si>
  <si>
    <r>
      <rPr>
        <sz val="8.25"/>
        <color rgb="FF000000"/>
        <rFont val="Arial"/>
        <family val="2"/>
      </rPr>
      <t xml:space="preserve">Pieza de remate de hastial, formada por pieza superior y pieza inferior, de 300 mm de ancho de ala y 300 mm de longitud, color arcilla, para techo de fibrocemento sin amianto, colocada sobre las placas en el encuentro, con un superposición mínimo de 10 cm, para techo inclinado, con una pendiente mayor del 10%. Incluso accesorios de fijación a las placas.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</si>
  <si>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</si>
  <si>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</si>
  <si>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</si>
  <si>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</si>
  <si>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</si>
  <si>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</si>
  <si>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</si>
  <si>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mt13eur090a</t>
  </si>
  <si>
    <t xml:space="preserve">Ud</t>
  </si>
  <si>
    <t xml:space="preserve">Pieza de remate de hastial, formada por pieza superior y pieza inferior, de 300 mm de ancho de ala y 300 mm de longitud, color arcilla, para techo de fibrocemento sin amianto, con accesorios de fijación.</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</si>
  <si>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</si>
  <si>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</si>
  <si>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</si>
  <si>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</si>
  <si>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</si>
  <si>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</si>
  <si>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</si>
  <si>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</si>
  <si>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</si>
  <si>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</si>
  <si>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</si>
  <si>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</si>
  <si>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691,58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</si>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</sst>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1771.96</v>
      </c>
      <c r="H10" s="14">
        <f ca="1">ROUND(INDIRECT(ADDRESS(ROW()+(0), COLUMN()+(-2), 1))*INDIRECT(ADDRESS(ROW()+(0), COLUMN()+(-1), 1)), 2)</f>
        <v>1771.96</v>
      </c>
    </row>
    <row r="11" spans="1:8" ht="13.50" thickBot="1" customHeight="1">
      <c r="A11" s="15"/>
      <c r="B11" s="15"/>
      <c r="C11" s="15"/>
      <c r="D11" s="15"/>
      <c r="E11" s="15"/>
      <c r="F11" s="9" t="s">
        <v>15</v>
      </c>
      <c r="G11" s="9"/>
      <c r="H11" s="17">
        <f ca="1">ROUND(SUM(INDIRECT(ADDRESS(ROW()+(-1), COLUMN()+(0), 1))), 2)</f>
        <v>1771.96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373.16</v>
      </c>
      <c r="H13" s="13">
        <f ca="1">ROUND(INDIRECT(ADDRESS(ROW()+(0), COLUMN()+(-2), 1))*INDIRECT(ADDRESS(ROW()+(0), COLUMN()+(-1), 1)), 2)</f>
        <v>45.15</v>
      </c>
    </row>
    <row r="14" spans="1:8" ht="13.50" thickBot="1" customHeight="1">
      <c r="A14" s="1" t="s">
        <v>20</v>
      </c>
      <c r="B14" s="1"/>
      <c r="C14" s="10" t="s">
        <v>21</v>
      </c>
      <c r="D14" s="10"/>
      <c r="E14" s="1" t="s">
        <v>22</v>
      </c>
      <c r="F14" s="12">
        <v>0.061</v>
      </c>
      <c r="G14" s="14">
        <v>252.15</v>
      </c>
      <c r="H14" s="14">
        <f ca="1">ROUND(INDIRECT(ADDRESS(ROW()+(0), COLUMN()+(-2), 1))*INDIRECT(ADDRESS(ROW()+(0), COLUMN()+(-1), 1)), 2)</f>
        <v>15.38</v>
      </c>
    </row>
    <row r="15" spans="1:8" ht="13.50" thickBot="1" customHeight="1">
      <c r="A15" s="15"/>
      <c r="B15" s="15"/>
      <c r="C15" s="15"/>
      <c r="D15" s="15"/>
      <c r="E15" s="15"/>
      <c r="F15" s="9" t="s">
        <v>23</v>
      </c>
      <c r="G15" s="9"/>
      <c r="H15" s="17">
        <f ca="1">ROUND(SUM(INDIRECT(ADDRESS(ROW()+(-1), COLUMN()+(0), 1)),INDIRECT(ADDRESS(ROW()+(-2), COLUMN()+(0), 1))), 2)</f>
        <v>60.53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1832.49</v>
      </c>
      <c r="H17" s="14">
        <f ca="1">ROUND(INDIRECT(ADDRESS(ROW()+(0), COLUMN()+(-2), 1))*INDIRECT(ADDRESS(ROW()+(0), COLUMN()+(-1), 1))/100, 2)</f>
        <v>36.65</v>
      </c>
    </row>
    <row r="18" spans="1:8" ht="13.50" thickBot="1" customHeight="1">
      <c r="A18" s="21" t="s">
        <v>27</v>
      </c>
      <c r="B18" s="21"/>
      <c r="C18" s="22"/>
      <c r="D18" s="22"/>
      <c r="E18" s="23"/>
      <c r="F18" s="24" t="s">
        <v>28</v>
      </c>
      <c r="G18" s="25"/>
      <c r="H18" s="26">
        <f ca="1">ROUND(SUM(INDIRECT(ADDRESS(ROW()+(-1), COLUMN()+(0), 1)),INDIRECT(ADDRESS(ROW()+(-3), COLUMN()+(0), 1)),INDIRECT(ADDRESS(ROW()+(-7), COLUMN()+(0), 1))), 2)</f>
        <v>1869.14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