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<sst xmlns="http://schemas.openxmlformats.org/spreadsheetml/2006/main" count="38" uniqueCount="38">
  <si>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</si>
  <si>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QAF010</t>
  </si>
  <si>
    <t xml:space="preserve">m</t>
  </si>
  <si>
    <t xml:space="preserve">Junta de dilatación en techo plano transitable, no ventilado. Impermeabilización con membranas preelaboradas asfálticas.</t>
  </si>
  <si>
    <r>
      <rPr>
        <sz val="8.25"/>
        <color rgb="FF000000"/>
        <rFont val="Arial"/>
        <family val="2"/>
      </rPr>
      <t xml:space="preserve">Junta de dilatación en techo plano transitable, no ventilado, con piso fijo, tipo invertido. Impermeabilización: dos bandas de adherencia, de membrana preelaborada de betún modificado con elastómero SBS, masa nominal 3 kg/m², con armadura de fieltro de poliéster reforzado y estabilizado de 150 g/m², de superficie no protegida, totalmente adheridas al soporte con soplete, a cada lado de la junta, previa imprimación con emulsión asfáltica aniónica con cargas; banda de refuerzo de 50 cm de ancho, realizada a partir de membrana preelaborada de betún modificado con elastómero SBS, masa nominal 4 kg/m², con armadura de fieltro de poliéster no tejido de 160 g/m², de superficie no protegida, formando un fuelle sin adherir en la zona de la junta; cordón de relleno para junta de dilatación, de masilla con base bituminosa tipo BH-II, de 25 mm de diámetro; y banda de terminación de 32 cm de ancho, realizada a partir de membrana preelaborada de betún modificado con elastómero SBS, masa nominal 4 kg/m², con armadura de fieltro de poliéster no tejido de 160 g/m², de superficie no protegida soldada a la impermeabilización continua del techo,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</si>
  <si>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</si>
  <si>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</si>
  <si>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</si>
  <si>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</si>
  <si>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</si>
  <si>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</si>
  <si>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</si>
  <si>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mt14iea020c</t>
  </si>
  <si>
    <t xml:space="preserve">kg</t>
  </si>
  <si>
    <t xml:space="preserve">Emulsión asfáltica aniónica con cargas.</t>
  </si>
  <si>
    <t xml:space="preserve">mt14lba010i</t>
  </si>
  <si>
    <t xml:space="preserve">m²</t>
  </si>
  <si>
    <t xml:space="preserve">Membrana preelaborada de betún modificado con elastómero SBS, de 3 mm de espesor, masa nominal 3 kg/m², con armadura de fieltro de poliéster reforzado y estabilizado de 150 g/m², de superficie no protegida.</t>
  </si>
  <si>
    <t xml:space="preserve">mt14lba010g</t>
  </si>
  <si>
    <t xml:space="preserve">m²</t>
  </si>
  <si>
    <t xml:space="preserve">Membrana preelaborada de betún modificado con elastómero SBS, de 3,5 mm de espesor, masa nominal 4 kg/m², con armadura de fieltro de poliéster no tejido de 160 g/m², de superficie no protegida.</t>
  </si>
  <si>
    <t xml:space="preserve">mt15sja010q</t>
  </si>
  <si>
    <t xml:space="preserve">m</t>
  </si>
  <si>
    <t xml:space="preserve">Cordón de relleno para junta de dilatación, de masilla con base bituminosa tipo BH-II, de 25 mm de diámetro.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</si>
  <si>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</si>
  <si>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</si>
  <si>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</si>
  <si>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</si>
  <si>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aplicador de membranas impermeabilizantes preelaboradas.</t>
  </si>
  <si>
    <t xml:space="preserve">mo067</t>
  </si>
  <si>
    <t xml:space="preserve">h</t>
  </si>
  <si>
    <t xml:space="preserve">Medio oficial aplicador de membranas impermeabilizantes preelaboradas.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</si>
  <si>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</si>
  <si>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</si>
  <si>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</si>
  <si>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</si>
  <si>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1.160,85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</si>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</sst>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04" customWidth="1"/>
    <col min="4" max="4" width="5.61" customWidth="1"/>
    <col min="5" max="5" width="75.1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0.18</v>
      </c>
      <c r="G10" s="12">
        <v>177.29</v>
      </c>
      <c r="H10" s="12">
        <f ca="1">ROUND(INDIRECT(ADDRESS(ROW()+(0), COLUMN()+(-2), 1))*INDIRECT(ADDRESS(ROW()+(0), COLUMN()+(-1), 1)), 2)</f>
        <v>31.91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0.6</v>
      </c>
      <c r="G11" s="12">
        <v>231.53</v>
      </c>
      <c r="H11" s="12">
        <f ca="1">ROUND(INDIRECT(ADDRESS(ROW()+(0), COLUMN()+(-2), 1))*INDIRECT(ADDRESS(ROW()+(0), COLUMN()+(-1), 1)), 2)</f>
        <v>138.92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0.855</v>
      </c>
      <c r="G12" s="12">
        <v>372.32</v>
      </c>
      <c r="H12" s="12">
        <f ca="1">ROUND(INDIRECT(ADDRESS(ROW()+(0), COLUMN()+(-2), 1))*INDIRECT(ADDRESS(ROW()+(0), COLUMN()+(-1), 1)), 2)</f>
        <v>318.33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1.05</v>
      </c>
      <c r="G13" s="14">
        <v>166.87</v>
      </c>
      <c r="H13" s="14">
        <f ca="1">ROUND(INDIRECT(ADDRESS(ROW()+(0), COLUMN()+(-2), 1))*INDIRECT(ADDRESS(ROW()+(0), COLUMN()+(-1), 1)), 2)</f>
        <v>175.21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664.37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0.17</v>
      </c>
      <c r="G16" s="12">
        <v>363.15</v>
      </c>
      <c r="H16" s="12">
        <f ca="1">ROUND(INDIRECT(ADDRESS(ROW()+(0), COLUMN()+(-2), 1))*INDIRECT(ADDRESS(ROW()+(0), COLUMN()+(-1), 1)), 2)</f>
        <v>61.74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0.17</v>
      </c>
      <c r="G17" s="14">
        <v>252.15</v>
      </c>
      <c r="H17" s="14">
        <f ca="1">ROUND(INDIRECT(ADDRESS(ROW()+(0), COLUMN()+(-2), 1))*INDIRECT(ADDRESS(ROW()+(0), COLUMN()+(-1), 1)), 2)</f>
        <v>42.87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104.61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768.98</v>
      </c>
      <c r="H20" s="14">
        <f ca="1">ROUND(INDIRECT(ADDRESS(ROW()+(0), COLUMN()+(-2), 1))*INDIRECT(ADDRESS(ROW()+(0), COLUMN()+(-1), 1))/100, 2)</f>
        <v>15.38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784.36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