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<sst xmlns="http://schemas.openxmlformats.org/spreadsheetml/2006/main" count="35" uniqueCount="35">
  <si>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</si>
  <si>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</si>
  <si>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</si>
  <si>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</si>
  <si>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g/m², sobre formación de pendientes, membrana impermeabilizante de PVC de 2x1,3 m y protegida con capa separadora de geotextil no tejido sintético, termosoldado, de polipropileno-polietileno, con una resistencia a la tracción longitudinal de 16 kN/m, una resistencia a la tracción transversal de 16,5 kN/m, una apertura de cono al ensayo de perforación dinámica según ISO 13433 inferior a 18 mm, resistencia CBR a punzonamiento 2,7 kN y una masa superficial de 200 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</si>
  <si>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</si>
  <si>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</si>
  <si>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</si>
  <si>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</si>
  <si>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</si>
  <si>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</si>
  <si>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</si>
  <si>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</si>
  <si>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</si>
  <si>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</si>
  <si>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mt15req015a</t>
  </si>
  <si>
    <t xml:space="preserve">Ud</t>
  </si>
  <si>
    <t xml:space="preserve">Membrana impermeabilizante de PVC de 2x1,3 m.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</si>
  <si>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</si>
  <si>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</si>
  <si>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al ensayo de perforación dinámica según ISO 13433 inferior a 18 mm, resistencia CBR a punzonamiento 2,7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</si>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</sst>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83.46</v>
      </c>
      <c r="G10" s="12">
        <f ca="1">ROUND(INDIRECT(ADDRESS(ROW()+(0), COLUMN()+(-2), 1))*INDIRECT(ADDRESS(ROW()+(0), COLUMN()+(-1), 1)), 2)</f>
        <v>87.63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0.42</v>
      </c>
      <c r="F11" s="12">
        <v>2170.83</v>
      </c>
      <c r="G11" s="12">
        <f ca="1">ROUND(INDIRECT(ADDRESS(ROW()+(0), COLUMN()+(-2), 1))*INDIRECT(ADDRESS(ROW()+(0), COLUMN()+(-1), 1)), 2)</f>
        <v>911.75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1.05</v>
      </c>
      <c r="F12" s="14">
        <v>141.24</v>
      </c>
      <c r="G12" s="14">
        <f ca="1">ROUND(INDIRECT(ADDRESS(ROW()+(0), COLUMN()+(-2), 1))*INDIRECT(ADDRESS(ROW()+(0), COLUMN()+(-1), 1)), 2)</f>
        <v>148.3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1147.68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0.362</v>
      </c>
      <c r="F15" s="12">
        <v>377.17</v>
      </c>
      <c r="G15" s="12">
        <f ca="1">ROUND(INDIRECT(ADDRESS(ROW()+(0), COLUMN()+(-2), 1))*INDIRECT(ADDRESS(ROW()+(0), COLUMN()+(-1), 1)), 2)</f>
        <v>136.54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0.362</v>
      </c>
      <c r="F16" s="14">
        <v>261.88</v>
      </c>
      <c r="G16" s="14">
        <f ca="1">ROUND(INDIRECT(ADDRESS(ROW()+(0), COLUMN()+(-2), 1))*INDIRECT(ADDRESS(ROW()+(0), COLUMN()+(-1), 1)), 2)</f>
        <v>94.8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231.34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1379.02</v>
      </c>
      <c r="G19" s="14">
        <f ca="1">ROUND(INDIRECT(ADDRESS(ROW()+(0), COLUMN()+(-2), 1))*INDIRECT(ADDRESS(ROW()+(0), COLUMN()+(-1), 1))/100, 2)</f>
        <v>27.58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1406.6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