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<sst xmlns="http://schemas.openxmlformats.org/spreadsheetml/2006/main" count="35" uniqueCount="35">
  <si>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</si>
  <si>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NBP022</t>
  </si>
  <si>
    <t xml:space="preserve">m²</t>
  </si>
  <si>
    <t xml:space="preserve">Aislamiento acústico a ruido aéreo, en tabique de placas, con paneles entre montantes y láminas viscoelásticas entre placas.</t>
  </si>
  <si>
    <r>
      <rPr>
        <sz val="8.25"/>
        <color rgb="FF000000"/>
        <rFont val="Arial"/>
        <family val="2"/>
      </rPr>
      <t xml:space="preserve">Aislamiento acústico a ruido aéreo, en tabique de placas, realizado con panel semirrígido de lana mineral, espesor 45 mm, colocado entre los montantes de la estructura portante; y lámina viscoelástica de alta densidad, de 2 mm de espesor, adherida entre las placas con adhesivo de cloropreno, de base solvente monocomponente.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</si>
  <si>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</si>
  <si>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</si>
  <si>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</si>
  <si>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</si>
  <si>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</si>
  <si>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</si>
  <si>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</si>
  <si>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mt16lra060b</t>
  </si>
  <si>
    <t xml:space="preserve">m²</t>
  </si>
  <si>
    <t xml:space="preserve">Panel semirrígido de lana mineral, espesor 45 mm, Euroclase A1 de reacción al fuego y factor de resistencia a la difusión del vapor de agua 1.</t>
  </si>
  <si>
    <t xml:space="preserve">mt16npg030a</t>
  </si>
  <si>
    <t xml:space="preserve">m²</t>
  </si>
  <si>
    <t xml:space="preserve">Lámina viscoelástica de alta densidad, de 2 mm de espesor; con 65 dB de índice global de reducción acústica, Rw.</t>
  </si>
  <si>
    <t xml:space="preserve">mt18dww020a</t>
  </si>
  <si>
    <t xml:space="preserve">l</t>
  </si>
  <si>
    <t xml:space="preserve">Adhesivo de cloropreno, de base solvente monocomponente.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</si>
  <si>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</si>
  <si>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</si>
  <si>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</si>
  <si>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</si>
  <si>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instalador de aislantes.</t>
  </si>
  <si>
    <t xml:space="preserve">mo101</t>
  </si>
  <si>
    <t xml:space="preserve">h</t>
  </si>
  <si>
    <t xml:space="preserve">Medio oficial instalador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</si>
  <si>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</si>
  <si>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</si>
  <si>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</si>
  <si>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</si>
  <si>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22,35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</si>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</sst>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73.10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342.8</v>
      </c>
      <c r="G10" s="12">
        <f ca="1">ROUND(INDIRECT(ADDRESS(ROW()+(0), COLUMN()+(-2), 1))*INDIRECT(ADDRESS(ROW()+(0), COLUMN()+(-1), 1)), 2)</f>
        <v>359.94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2.1</v>
      </c>
      <c r="F11" s="12">
        <v>242.31</v>
      </c>
      <c r="G11" s="12">
        <f ca="1">ROUND(INDIRECT(ADDRESS(ROW()+(0), COLUMN()+(-2), 1))*INDIRECT(ADDRESS(ROW()+(0), COLUMN()+(-1), 1)), 2)</f>
        <v>508.85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0.3</v>
      </c>
      <c r="F12" s="14">
        <v>231.89</v>
      </c>
      <c r="G12" s="14">
        <f ca="1">ROUND(INDIRECT(ADDRESS(ROW()+(0), COLUMN()+(-2), 1))*INDIRECT(ADDRESS(ROW()+(0), COLUMN()+(-1), 1)), 2)</f>
        <v>69.57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938.36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0.242</v>
      </c>
      <c r="F15" s="12">
        <v>387.56</v>
      </c>
      <c r="G15" s="12">
        <f ca="1">ROUND(INDIRECT(ADDRESS(ROW()+(0), COLUMN()+(-2), 1))*INDIRECT(ADDRESS(ROW()+(0), COLUMN()+(-1), 1)), 2)</f>
        <v>93.79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0.242</v>
      </c>
      <c r="F16" s="14">
        <v>261.88</v>
      </c>
      <c r="G16" s="14">
        <f ca="1">ROUND(INDIRECT(ADDRESS(ROW()+(0), COLUMN()+(-2), 1))*INDIRECT(ADDRESS(ROW()+(0), COLUMN()+(-1), 1)), 2)</f>
        <v>63.37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157.16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1095.52</v>
      </c>
      <c r="G19" s="14">
        <f ca="1">ROUND(INDIRECT(ADDRESS(ROW()+(0), COLUMN()+(-2), 1))*INDIRECT(ADDRESS(ROW()+(0), COLUMN()+(-1), 1))/100, 2)</f>
        <v>21.91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1117.43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